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sejla.memic\Desktop\Rechnungsvorlagen\Neuer Ordner\"/>
    </mc:Choice>
  </mc:AlternateContent>
  <xr:revisionPtr revIDLastSave="0" documentId="13_ncr:1_{2FCE8190-1F2F-420E-85E3-3383980E56F9}" xr6:coauthVersionLast="37" xr6:coauthVersionMax="37" xr10:uidLastSave="{00000000-0000-0000-0000-000000000000}"/>
  <bookViews>
    <workbookView xWindow="-15" yWindow="-15" windowWidth="7650" windowHeight="9120" xr2:uid="{00000000-000D-0000-FFFF-FFFF00000000}"/>
  </bookViews>
  <sheets>
    <sheet name="Rechnung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F19" i="1"/>
  <c r="F23" i="1"/>
  <c r="F24" i="1"/>
  <c r="F25" i="1"/>
  <c r="F26" i="1"/>
  <c r="F27" i="1"/>
  <c r="F28" i="1"/>
  <c r="F30" i="1"/>
  <c r="F31" i="1"/>
  <c r="F32" i="1"/>
  <c r="F33" i="1"/>
  <c r="F34" i="1"/>
  <c r="F35" i="1" l="1"/>
  <c r="F37" i="1"/>
  <c r="F40" i="1" l="1"/>
</calcChain>
</file>

<file path=xl/sharedStrings.xml><?xml version="1.0" encoding="utf-8"?>
<sst xmlns="http://schemas.openxmlformats.org/spreadsheetml/2006/main" count="36" uniqueCount="36">
  <si>
    <t>RECHNUNG</t>
  </si>
  <si>
    <t>GESAMT</t>
  </si>
  <si>
    <t>Musterfirma GmbH</t>
  </si>
  <si>
    <t>Design GmbH</t>
  </si>
  <si>
    <t>Dieselstraße 22</t>
  </si>
  <si>
    <t>6666 Köln</t>
  </si>
  <si>
    <r>
      <rPr>
        <u/>
        <sz val="7"/>
        <color indexed="8"/>
        <rFont val="Arial"/>
        <family val="2"/>
      </rPr>
      <t xml:space="preserve">Musterfirma GmbH - Musterstraße 22 - 12345 Ort </t>
    </r>
    <r>
      <rPr>
        <u/>
        <sz val="10"/>
        <color indexed="8"/>
        <rFont val="Arial"/>
        <family val="2"/>
      </rPr>
      <t xml:space="preserve"> 
</t>
    </r>
  </si>
  <si>
    <t>Musterstraße 22</t>
  </si>
  <si>
    <t>12345 Musterort</t>
  </si>
  <si>
    <t>Tel.: 01234 - 44 55 66</t>
  </si>
  <si>
    <t>Fax: 01234 - 44 55 77</t>
  </si>
  <si>
    <r>
      <rPr>
        <sz val="11"/>
        <rFont val="Wingdings"/>
        <charset val="2"/>
      </rPr>
      <t>*</t>
    </r>
    <r>
      <rPr>
        <sz val="11"/>
        <rFont val="Arial"/>
        <family val="2"/>
      </rPr>
      <t xml:space="preserve"> info@musterfirma.de</t>
    </r>
  </si>
  <si>
    <r>
      <rPr>
        <sz val="11"/>
        <rFont val="Wingdings"/>
        <charset val="2"/>
      </rPr>
      <t>8</t>
    </r>
    <r>
      <rPr>
        <sz val="11"/>
        <rFont val="Arial"/>
        <family val="2"/>
      </rPr>
      <t xml:space="preserve">  www.musterfirma.de</t>
    </r>
  </si>
  <si>
    <t>Frau Müller</t>
  </si>
  <si>
    <t>Rechnungsnummer</t>
  </si>
  <si>
    <t>Kundennummer</t>
  </si>
  <si>
    <t>Leistungszeitraum</t>
  </si>
  <si>
    <t>Datum</t>
  </si>
  <si>
    <t>Beschreibung</t>
  </si>
  <si>
    <t>Preis</t>
  </si>
  <si>
    <t>Menge</t>
  </si>
  <si>
    <t>Gesamt</t>
  </si>
  <si>
    <t>Leistung 1</t>
  </si>
  <si>
    <t>Leistung 2</t>
  </si>
  <si>
    <t>Leistung 3</t>
  </si>
  <si>
    <t>Leistung 4</t>
  </si>
  <si>
    <t>Leistung 5</t>
  </si>
  <si>
    <t>Leistung 6</t>
  </si>
  <si>
    <t>Zwischensumme</t>
  </si>
  <si>
    <t>Steuersatz</t>
  </si>
  <si>
    <t>Umsatzsteuer</t>
  </si>
  <si>
    <t>Andere</t>
  </si>
  <si>
    <t>Bitte überweisen Sie den Gesamtbetrag bis zum 08.03.2018 auf unser untenstehendes Konto.</t>
  </si>
  <si>
    <t>Für überfällige Rechnungen wird eine Mahngebühr von 1% pro Monat berechnet.</t>
  </si>
  <si>
    <t>VIELEN DANK FÜR IHREN AUFTRAG !</t>
  </si>
  <si>
    <t>12.02.2018 - 15.02.2018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</si>
</sst>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.00_);_(* \(#,##0.00\);;_(@_)"/>
    <numFmt numFmtId="166" formatCode="_([$€-2]\ * #,##0.00_);_([$€-2]\ * \(#,##0.00\);_([$€-2]\ * &quot;-&quot;??_);_(@_)"/>
    <numFmt numFmtId="167" formatCode="#,##0.00\ &quot;€&quot;"/>
    <numFmt numFmtId="168" formatCode="#,##0.00\ &quot;€&quot;;[Red]#,##0.00\ &quot;€&quot;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sz val="28"/>
      <color indexed="23"/>
      <name val="Arial Black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8"/>
      <name val="Arial"/>
      <family val="2"/>
    </font>
    <font>
      <u/>
      <sz val="7"/>
      <color indexed="8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1"/>
      <name val="Wingdings"/>
      <charset val="2"/>
    </font>
    <font>
      <sz val="11"/>
      <name val="Arial"/>
      <family val="2"/>
      <charset val="2"/>
    </font>
    <font>
      <sz val="11"/>
      <color indexed="8"/>
      <name val="Arial"/>
      <family val="2"/>
    </font>
    <font>
      <b/>
      <sz val="20"/>
      <color theme="0" tint="-0.499984740745262"/>
      <name val="Arial"/>
      <family val="2"/>
    </font>
    <font>
      <b/>
      <sz val="11"/>
      <color theme="0" tint="-0.34998626667073579"/>
      <name val="Arial"/>
      <family val="2"/>
    </font>
    <font>
      <b/>
      <sz val="11"/>
      <color theme="0"/>
      <name val="Arial"/>
      <family val="2"/>
    </font>
    <font>
      <b/>
      <sz val="20"/>
      <color theme="3" tint="0.39997558519241921"/>
      <name val="Arial"/>
      <family val="2"/>
    </font>
    <font>
      <b/>
      <sz val="22"/>
      <color theme="0"/>
      <name val="Arial"/>
      <family val="2"/>
    </font>
    <font>
      <i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61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1" fillId="0" borderId="0" xfId="2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5" fillId="0" borderId="0" xfId="0" applyFont="1" applyAlignment="1">
      <alignment vertical="top" wrapText="1"/>
    </xf>
    <xf numFmtId="0" fontId="11" fillId="0" borderId="0" xfId="0" applyFont="1"/>
    <xf numFmtId="0" fontId="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0" fontId="0" fillId="0" borderId="2" xfId="0" applyBorder="1"/>
    <xf numFmtId="0" fontId="0" fillId="0" borderId="0" xfId="0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right" vertical="center"/>
    </xf>
    <xf numFmtId="167" fontId="11" fillId="0" borderId="1" xfId="0" applyNumberFormat="1" applyFon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4" fontId="8" fillId="0" borderId="0" xfId="0" applyNumberFormat="1" applyFont="1" applyAlignment="1">
      <alignment horizontal="center"/>
    </xf>
    <xf numFmtId="167" fontId="11" fillId="0" borderId="1" xfId="0" applyNumberFormat="1" applyFont="1" applyBorder="1" applyAlignment="1">
      <alignment horizontal="right" vertical="center"/>
    </xf>
    <xf numFmtId="9" fontId="11" fillId="0" borderId="1" xfId="0" applyNumberFormat="1" applyFont="1" applyBorder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168" fontId="18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164" fontId="11" fillId="0" borderId="0" xfId="1" applyFont="1" applyAlignment="1">
      <alignment horizontal="right" vertical="center"/>
    </xf>
    <xf numFmtId="0" fontId="11" fillId="0" borderId="0" xfId="2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2" applyFont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2" borderId="0" xfId="0" applyFont="1" applyFill="1" applyAlignment="1">
      <alignment horizontal="left"/>
    </xf>
    <xf numFmtId="0" fontId="9" fillId="0" borderId="0" xfId="0" applyFont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47</xdr:row>
      <xdr:rowOff>28574</xdr:rowOff>
    </xdr:from>
    <xdr:to>
      <xdr:col>2</xdr:col>
      <xdr:colOff>0</xdr:colOff>
      <xdr:row>51</xdr:row>
      <xdr:rowOff>19049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8889959-5FA6-43F3-8C22-B37C00589AD4}"/>
            </a:ext>
          </a:extLst>
        </xdr:cNvPr>
        <xdr:cNvSpPr txBox="1"/>
      </xdr:nvSpPr>
      <xdr:spPr>
        <a:xfrm>
          <a:off x="238124" y="9524999"/>
          <a:ext cx="1419226" cy="63817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Musterfirma GmbH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Musterstraße 22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12345</a:t>
          </a:r>
          <a:r>
            <a:rPr lang="de-DE" sz="9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Musterort</a:t>
          </a:r>
          <a:endParaRPr lang="de-DE" sz="9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twoCellAnchor>
  <xdr:twoCellAnchor>
    <xdr:from>
      <xdr:col>1</xdr:col>
      <xdr:colOff>1409700</xdr:colOff>
      <xdr:row>47</xdr:row>
      <xdr:rowOff>28575</xdr:rowOff>
    </xdr:from>
    <xdr:to>
      <xdr:col>3</xdr:col>
      <xdr:colOff>695325</xdr:colOff>
      <xdr:row>51</xdr:row>
      <xdr:rowOff>19050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B5BFA0DE-A9B5-4159-8C20-4BC819F1D0B3}"/>
            </a:ext>
          </a:extLst>
        </xdr:cNvPr>
        <xdr:cNvSpPr txBox="1"/>
      </xdr:nvSpPr>
      <xdr:spPr>
        <a:xfrm>
          <a:off x="1647825" y="9886950"/>
          <a:ext cx="1343025" cy="63817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Geschäftsführer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Daniel Muster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Tel.:</a:t>
          </a:r>
          <a:r>
            <a:rPr lang="de-DE" sz="9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12345 - 55 44 55</a:t>
          </a:r>
          <a:endParaRPr lang="de-DE" sz="9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twoCellAnchor>
  <xdr:twoCellAnchor>
    <xdr:from>
      <xdr:col>3</xdr:col>
      <xdr:colOff>676274</xdr:colOff>
      <xdr:row>47</xdr:row>
      <xdr:rowOff>28576</xdr:rowOff>
    </xdr:from>
    <xdr:to>
      <xdr:col>4</xdr:col>
      <xdr:colOff>1009649</xdr:colOff>
      <xdr:row>51</xdr:row>
      <xdr:rowOff>19050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C819EB2-D3FD-42E6-BD62-900258B62E5C}"/>
            </a:ext>
          </a:extLst>
        </xdr:cNvPr>
        <xdr:cNvSpPr txBox="1"/>
      </xdr:nvSpPr>
      <xdr:spPr>
        <a:xfrm>
          <a:off x="2971799" y="9886951"/>
          <a:ext cx="1476375" cy="638174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Amtsgericht Musterort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HRB 44444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Ust. IdNr.: DE222222222</a:t>
          </a:r>
        </a:p>
        <a:p>
          <a:endParaRPr lang="de-DE" sz="1100"/>
        </a:p>
      </xdr:txBody>
    </xdr:sp>
    <xdr:clientData/>
  </xdr:twoCellAnchor>
  <xdr:twoCellAnchor>
    <xdr:from>
      <xdr:col>4</xdr:col>
      <xdr:colOff>1009650</xdr:colOff>
      <xdr:row>47</xdr:row>
      <xdr:rowOff>28576</xdr:rowOff>
    </xdr:from>
    <xdr:to>
      <xdr:col>6</xdr:col>
      <xdr:colOff>0</xdr:colOff>
      <xdr:row>51</xdr:row>
      <xdr:rowOff>19049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A7BA6B66-7B9E-4CD6-82AA-7C064F13A9A5}"/>
            </a:ext>
          </a:extLst>
        </xdr:cNvPr>
        <xdr:cNvSpPr txBox="1"/>
      </xdr:nvSpPr>
      <xdr:spPr>
        <a:xfrm>
          <a:off x="4448175" y="9525001"/>
          <a:ext cx="1828800" cy="638173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Postbank Köln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IBAN: DE12 8888 8888 8888 99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BIC: HELAGRGCSS</a:t>
          </a:r>
        </a:p>
        <a:p>
          <a:endParaRPr lang="de-DE" sz="1100"/>
        </a:p>
      </xdr:txBody>
    </xdr:sp>
    <xdr:clientData/>
  </xdr:twoCellAnchor>
  <xdr:twoCellAnchor editAs="oneCell">
    <xdr:from>
      <xdr:col>4</xdr:col>
      <xdr:colOff>1534479</xdr:colOff>
      <xdr:row>12</xdr:row>
      <xdr:rowOff>114300</xdr:rowOff>
    </xdr:from>
    <xdr:to>
      <xdr:col>5</xdr:col>
      <xdr:colOff>1123950</xdr:colOff>
      <xdr:row>13</xdr:row>
      <xdr:rowOff>152400</xdr:rowOff>
    </xdr:to>
    <xdr:pic>
      <xdr:nvPicPr>
        <xdr:cNvPr id="7" name="Grafi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A24731-0158-4E15-A2D7-022FC03F7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004" y="2238375"/>
          <a:ext cx="1180146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6"/>
  <sheetViews>
    <sheetView showGridLines="0" tabSelected="1" zoomScaleNormal="100" workbookViewId="0">
      <selection activeCell="M22" sqref="M22"/>
    </sheetView>
  </sheetViews>
  <sheetFormatPr baseColWidth="10" defaultRowHeight="12.75"/>
  <cols>
    <col min="1" max="1" width="3.5703125" customWidth="1"/>
    <col min="2" max="2" width="21.28515625" customWidth="1"/>
    <col min="3" max="3" width="9.5703125" customWidth="1"/>
    <col min="4" max="4" width="17.140625" customWidth="1"/>
    <col min="5" max="5" width="23.85546875" customWidth="1"/>
    <col min="6" max="6" width="18.7109375" customWidth="1"/>
    <col min="7" max="7" width="5" customWidth="1"/>
    <col min="8" max="256" width="9.140625" customWidth="1"/>
  </cols>
  <sheetData>
    <row r="1" spans="2:6" ht="27.75">
      <c r="B1" s="53" t="s">
        <v>2</v>
      </c>
      <c r="C1" s="53"/>
      <c r="D1" s="53"/>
    </row>
    <row r="2" spans="2:6" ht="12.75" customHeight="1">
      <c r="B2" s="4"/>
      <c r="C2" s="4"/>
      <c r="E2" s="47" t="s">
        <v>7</v>
      </c>
      <c r="F2" s="47"/>
    </row>
    <row r="3" spans="2:6" ht="12.75" customHeight="1">
      <c r="E3" s="48" t="s">
        <v>8</v>
      </c>
      <c r="F3" s="48"/>
    </row>
    <row r="4" spans="2:6" ht="14.25" customHeight="1">
      <c r="E4" s="49"/>
      <c r="F4" s="49"/>
    </row>
    <row r="5" spans="2:6" ht="14.25" customHeight="1">
      <c r="B5" s="54" t="s">
        <v>6</v>
      </c>
      <c r="C5" s="54"/>
      <c r="D5" s="54"/>
      <c r="E5" s="48" t="s">
        <v>9</v>
      </c>
      <c r="F5" s="48"/>
    </row>
    <row r="6" spans="2:6" ht="3" customHeight="1">
      <c r="B6" s="5"/>
      <c r="C6" s="5"/>
      <c r="E6" s="10"/>
      <c r="F6" s="8"/>
    </row>
    <row r="7" spans="2:6" ht="14.25" customHeight="1">
      <c r="B7" s="11" t="s">
        <v>3</v>
      </c>
      <c r="C7" s="11"/>
      <c r="E7" s="49" t="s">
        <v>10</v>
      </c>
      <c r="F7" s="49"/>
    </row>
    <row r="8" spans="2:6" ht="14.25">
      <c r="B8" s="12" t="s">
        <v>13</v>
      </c>
      <c r="C8" s="12"/>
      <c r="E8" s="48" t="s">
        <v>11</v>
      </c>
      <c r="F8" s="48"/>
    </row>
    <row r="9" spans="2:6" ht="14.25">
      <c r="B9" s="11" t="s">
        <v>4</v>
      </c>
      <c r="C9" s="11"/>
      <c r="E9" s="50" t="s">
        <v>12</v>
      </c>
      <c r="F9" s="50"/>
    </row>
    <row r="10" spans="2:6" ht="14.25">
      <c r="B10" s="11" t="s">
        <v>5</v>
      </c>
      <c r="C10" s="11"/>
    </row>
    <row r="11" spans="2:6" ht="12.75" customHeight="1">
      <c r="B11" s="6"/>
      <c r="C11" s="6"/>
    </row>
    <row r="12" spans="2:6" ht="12.75" customHeight="1">
      <c r="B12" s="6"/>
      <c r="C12" s="6"/>
    </row>
    <row r="13" spans="2:6">
      <c r="B13" s="5"/>
      <c r="C13" s="5"/>
    </row>
    <row r="14" spans="2:6" ht="12.75" customHeight="1">
      <c r="B14" s="56" t="s">
        <v>0</v>
      </c>
      <c r="C14" s="56"/>
      <c r="D14" s="15"/>
    </row>
    <row r="15" spans="2:6" ht="12.75" customHeight="1">
      <c r="B15" s="56"/>
      <c r="C15" s="56"/>
      <c r="D15" s="15"/>
    </row>
    <row r="16" spans="2:6" ht="18" customHeight="1">
      <c r="B16" s="14"/>
      <c r="C16" s="14"/>
      <c r="D16" s="14"/>
    </row>
    <row r="17" spans="2:14">
      <c r="B17" s="5"/>
      <c r="C17" s="5"/>
    </row>
    <row r="18" spans="2:14" ht="20.25" customHeight="1">
      <c r="B18" s="39" t="s">
        <v>14</v>
      </c>
      <c r="C18" s="51" t="s">
        <v>15</v>
      </c>
      <c r="D18" s="51"/>
      <c r="E18" s="24" t="s">
        <v>16</v>
      </c>
      <c r="F18" s="24" t="s">
        <v>17</v>
      </c>
    </row>
    <row r="19" spans="2:14">
      <c r="B19" s="13">
        <v>2180444</v>
      </c>
      <c r="C19" s="52">
        <v>123456</v>
      </c>
      <c r="D19" s="52"/>
      <c r="E19" s="16" t="s">
        <v>35</v>
      </c>
      <c r="F19" s="40">
        <f ca="1">TODAY()</f>
        <v>43387</v>
      </c>
    </row>
    <row r="20" spans="2:14">
      <c r="D20" s="9"/>
    </row>
    <row r="21" spans="2:14" s="2" customFormat="1" ht="9" customHeight="1">
      <c r="B21" s="18"/>
      <c r="C21" s="18"/>
      <c r="D21" s="18"/>
      <c r="E21" s="17"/>
      <c r="F21" s="17"/>
      <c r="J21"/>
    </row>
    <row r="22" spans="2:14" s="2" customFormat="1" ht="20.100000000000001" customHeight="1">
      <c r="B22" s="55" t="s">
        <v>18</v>
      </c>
      <c r="C22" s="55"/>
      <c r="D22" s="31" t="s">
        <v>19</v>
      </c>
      <c r="E22" s="31" t="s">
        <v>20</v>
      </c>
      <c r="F22" s="32" t="s">
        <v>21</v>
      </c>
      <c r="G22" s="23"/>
      <c r="J22"/>
      <c r="M22" s="6"/>
      <c r="N22" s="7"/>
    </row>
    <row r="23" spans="2:14" s="2" customFormat="1" ht="12.75" customHeight="1">
      <c r="B23" s="20"/>
      <c r="C23" s="20"/>
      <c r="D23" s="19"/>
      <c r="E23" s="19"/>
      <c r="F23" s="21">
        <f>D23*E23</f>
        <v>0</v>
      </c>
      <c r="J23"/>
      <c r="M23" s="45"/>
      <c r="N23" s="45"/>
    </row>
    <row r="24" spans="2:14" s="2" customFormat="1" ht="20.100000000000001" customHeight="1">
      <c r="B24" s="58" t="s">
        <v>22</v>
      </c>
      <c r="C24" s="58"/>
      <c r="D24" s="27">
        <v>550</v>
      </c>
      <c r="E24" s="25">
        <v>4</v>
      </c>
      <c r="F24" s="26">
        <f t="shared" ref="F24:F33" si="0">D24*E24</f>
        <v>2200</v>
      </c>
      <c r="J24"/>
      <c r="M24"/>
      <c r="N24"/>
    </row>
    <row r="25" spans="2:14" s="2" customFormat="1" ht="20.100000000000001" customHeight="1">
      <c r="B25" s="58" t="s">
        <v>23</v>
      </c>
      <c r="C25" s="58"/>
      <c r="D25" s="27">
        <v>453</v>
      </c>
      <c r="E25" s="25">
        <v>5</v>
      </c>
      <c r="F25" s="26">
        <f t="shared" si="0"/>
        <v>2265</v>
      </c>
      <c r="I25" s="23"/>
      <c r="J25"/>
    </row>
    <row r="26" spans="2:14" s="2" customFormat="1" ht="20.100000000000001" customHeight="1">
      <c r="B26" s="58" t="s">
        <v>24</v>
      </c>
      <c r="C26" s="58"/>
      <c r="D26" s="27">
        <v>252</v>
      </c>
      <c r="E26" s="25">
        <v>10</v>
      </c>
      <c r="F26" s="26">
        <f t="shared" si="0"/>
        <v>2520</v>
      </c>
      <c r="J26"/>
    </row>
    <row r="27" spans="2:14" s="2" customFormat="1" ht="20.100000000000001" customHeight="1">
      <c r="B27" s="58" t="s">
        <v>25</v>
      </c>
      <c r="C27" s="58"/>
      <c r="D27" s="27">
        <v>655</v>
      </c>
      <c r="E27" s="25">
        <v>25</v>
      </c>
      <c r="F27" s="26">
        <f t="shared" si="0"/>
        <v>16375</v>
      </c>
      <c r="J27"/>
    </row>
    <row r="28" spans="2:14" s="2" customFormat="1" ht="20.100000000000001" customHeight="1">
      <c r="B28" s="58" t="s">
        <v>26</v>
      </c>
      <c r="C28" s="58"/>
      <c r="D28" s="27">
        <v>2000</v>
      </c>
      <c r="E28" s="25">
        <v>15</v>
      </c>
      <c r="F28" s="26">
        <f t="shared" si="0"/>
        <v>30000</v>
      </c>
      <c r="J28"/>
    </row>
    <row r="29" spans="2:14" s="2" customFormat="1" ht="20.100000000000001" customHeight="1">
      <c r="B29" s="58" t="s">
        <v>27</v>
      </c>
      <c r="C29" s="58"/>
      <c r="D29" s="27">
        <v>400</v>
      </c>
      <c r="E29" s="25">
        <v>12</v>
      </c>
      <c r="F29" s="26">
        <f>D29*E29</f>
        <v>4800</v>
      </c>
      <c r="J29"/>
    </row>
    <row r="30" spans="2:14" s="2" customFormat="1" ht="20.100000000000001" customHeight="1">
      <c r="B30" s="59"/>
      <c r="C30" s="59"/>
      <c r="D30" s="27"/>
      <c r="E30" s="25"/>
      <c r="F30" s="26">
        <f t="shared" si="0"/>
        <v>0</v>
      </c>
      <c r="J30"/>
    </row>
    <row r="31" spans="2:14" s="2" customFormat="1" ht="20.100000000000001" customHeight="1">
      <c r="B31" s="59"/>
      <c r="C31" s="59"/>
      <c r="D31" s="27"/>
      <c r="E31" s="25"/>
      <c r="F31" s="26">
        <f t="shared" si="0"/>
        <v>0</v>
      </c>
      <c r="J31"/>
    </row>
    <row r="32" spans="2:14" s="2" customFormat="1" ht="20.100000000000001" customHeight="1">
      <c r="B32" s="59"/>
      <c r="C32" s="59"/>
      <c r="D32" s="27"/>
      <c r="E32" s="25"/>
      <c r="F32" s="26">
        <f t="shared" si="0"/>
        <v>0</v>
      </c>
    </row>
    <row r="33" spans="2:25" s="2" customFormat="1" ht="20.100000000000001" customHeight="1">
      <c r="B33" s="59"/>
      <c r="C33" s="59"/>
      <c r="D33" s="27"/>
      <c r="E33" s="25"/>
      <c r="F33" s="26">
        <f t="shared" si="0"/>
        <v>0</v>
      </c>
      <c r="W33"/>
      <c r="X33"/>
      <c r="Y33" s="1"/>
    </row>
    <row r="34" spans="2:25" s="2" customFormat="1" ht="20.100000000000001" customHeight="1" thickBot="1">
      <c r="B34" s="60"/>
      <c r="C34" s="60"/>
      <c r="D34" s="28"/>
      <c r="E34" s="29"/>
      <c r="F34" s="30">
        <f>D34*E34</f>
        <v>0</v>
      </c>
      <c r="H34" s="23"/>
      <c r="J34" s="23"/>
    </row>
    <row r="35" spans="2:25" s="2" customFormat="1" ht="25.5" customHeight="1" thickTop="1">
      <c r="B35" s="3"/>
      <c r="C35" s="3"/>
      <c r="D35" s="34"/>
      <c r="E35" s="35" t="s">
        <v>28</v>
      </c>
      <c r="F35" s="43">
        <f>SUM(F24:F34)</f>
        <v>58160</v>
      </c>
      <c r="G35" s="23"/>
      <c r="H35" s="23"/>
    </row>
    <row r="36" spans="2:25" s="2" customFormat="1" ht="20.100000000000001" customHeight="1">
      <c r="B36" s="3"/>
      <c r="C36" s="3"/>
      <c r="D36" s="34"/>
      <c r="E36" s="35" t="s">
        <v>29</v>
      </c>
      <c r="F36" s="42">
        <v>0.19</v>
      </c>
      <c r="G36" s="23"/>
    </row>
    <row r="37" spans="2:25" s="2" customFormat="1" ht="19.5" customHeight="1">
      <c r="B37" s="3"/>
      <c r="C37" s="3"/>
      <c r="D37" s="34"/>
      <c r="E37" s="35" t="s">
        <v>30</v>
      </c>
      <c r="F37" s="41">
        <f>F35*F36</f>
        <v>11050.4</v>
      </c>
      <c r="G37" s="23"/>
    </row>
    <row r="38" spans="2:25" s="2" customFormat="1" ht="22.5" customHeight="1">
      <c r="B38" s="3"/>
      <c r="C38" s="3"/>
      <c r="D38" s="34"/>
      <c r="E38" s="36" t="s">
        <v>31</v>
      </c>
      <c r="F38" s="41">
        <v>0</v>
      </c>
      <c r="G38" s="23"/>
    </row>
    <row r="39" spans="2:25" s="2" customFormat="1" ht="12" customHeight="1">
      <c r="B39" s="3"/>
      <c r="C39" s="3"/>
      <c r="D39" s="34"/>
      <c r="E39" s="36"/>
      <c r="F39" s="37"/>
      <c r="G39" s="23"/>
    </row>
    <row r="40" spans="2:25" s="2" customFormat="1" ht="21.75" customHeight="1">
      <c r="B40" s="38"/>
      <c r="C40" s="38"/>
      <c r="D40" s="38"/>
      <c r="E40" s="33" t="s">
        <v>1</v>
      </c>
      <c r="F40" s="44">
        <f>F35+F37+F38</f>
        <v>69210.399999999994</v>
      </c>
      <c r="G40" s="23"/>
    </row>
    <row r="41" spans="2:25" ht="10.5" customHeight="1">
      <c r="F41" s="22"/>
    </row>
    <row r="42" spans="2:25" ht="2.25" customHeight="1"/>
    <row r="43" spans="2:25">
      <c r="B43" s="46" t="s">
        <v>32</v>
      </c>
      <c r="C43" s="46"/>
      <c r="D43" s="46"/>
      <c r="E43" s="46"/>
      <c r="F43" s="46"/>
    </row>
    <row r="44" spans="2:25">
      <c r="B44" s="46" t="s">
        <v>33</v>
      </c>
      <c r="C44" s="46"/>
      <c r="D44" s="46"/>
      <c r="E44" s="46"/>
      <c r="F44" s="46"/>
    </row>
    <row r="46" spans="2:25">
      <c r="B46" s="57" t="s">
        <v>34</v>
      </c>
      <c r="C46" s="57"/>
      <c r="D46" s="57"/>
      <c r="E46" s="57"/>
      <c r="F46" s="57"/>
    </row>
  </sheetData>
  <mergeCells count="28">
    <mergeCell ref="B46:F4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1:D1"/>
    <mergeCell ref="B5:D5"/>
    <mergeCell ref="B43:F43"/>
    <mergeCell ref="B22:C22"/>
    <mergeCell ref="B14:C15"/>
    <mergeCell ref="M23:N23"/>
    <mergeCell ref="B44:F44"/>
    <mergeCell ref="E2:F2"/>
    <mergeCell ref="E3:F3"/>
    <mergeCell ref="E4:F4"/>
    <mergeCell ref="E5:F5"/>
    <mergeCell ref="E8:F8"/>
    <mergeCell ref="E9:F9"/>
    <mergeCell ref="E7:F7"/>
    <mergeCell ref="C18:D18"/>
    <mergeCell ref="C19:D19"/>
  </mergeCells>
  <phoneticPr fontId="2" type="noConversion"/>
  <pageMargins left="0.33" right="0.34" top="0.3" bottom="0.39" header="0.18" footer="0.27"/>
  <pageSetup paperSize="9" fitToWidth="0" fitToHeight="0" orientation="portrait" horizontalDpi="300" verticalDpi="300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Rechnung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Sejla Memic</dc:creator>
  <cp:keywords/>
  <dc:description/>
  <cp:lastModifiedBy>Sejla Memic</cp:lastModifiedBy>
  <cp:lastPrinted>2018-10-14T10:56:54Z</cp:lastPrinted>
  <dcterms:created xsi:type="dcterms:W3CDTF">2000-07-27T22:23:01Z</dcterms:created>
  <dcterms:modified xsi:type="dcterms:W3CDTF">2018-10-14T10:59:04Z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TC010430401031</vt:lpwstr>
  </property>
</Properties>
</file>