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sejla.memic\Desktop\Rechnungsvorlagen\Neuer Ordner\"/>
    </mc:Choice>
  </mc:AlternateContent>
  <xr:revisionPtr revIDLastSave="0" documentId="13_ncr:1_{4F74F9AC-E320-431E-9471-F893F1C6D43E}" xr6:coauthVersionLast="37" xr6:coauthVersionMax="37" xr10:uidLastSave="{00000000-0000-0000-0000-000000000000}"/>
  <bookViews>
    <workbookView xWindow="1245" yWindow="-15" windowWidth="12075" windowHeight="8745" xr2:uid="{00000000-000D-0000-FFFF-FFFF00000000}"/>
  </bookViews>
  <sheets>
    <sheet name="Rechnung" sheetId="1" r:id="rId1"/>
  </sheets>
  <definedNames>
    <definedName name="_xlnm.Print_Area" localSheetId="0">Rechnung!$A$1:$F$46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C18" i="1"/>
  <c r="F32" i="1" l="1"/>
  <c r="F33" i="1"/>
  <c r="F34" i="1" s="1"/>
</calcChain>
</file>

<file path=xl/sharedStrings.xml><?xml version="1.0" encoding="utf-8"?>
<sst xmlns="http://schemas.openxmlformats.org/spreadsheetml/2006/main" count="31" uniqueCount="30">
  <si>
    <t>RECHNUNG</t>
  </si>
  <si>
    <t>BESCHREIBUNG</t>
  </si>
  <si>
    <t>Musterfirma GmbH</t>
  </si>
  <si>
    <t>Datum</t>
  </si>
  <si>
    <t>Musterstraße 22</t>
  </si>
  <si>
    <t>Tel.: 01234 - 44 55 66</t>
  </si>
  <si>
    <t>Fax: 01234 - 44 55 77</t>
  </si>
  <si>
    <t>Rechnungsnummer</t>
  </si>
  <si>
    <t>Kundennummer</t>
  </si>
  <si>
    <t>Ansprechpartner</t>
  </si>
  <si>
    <t>Frau Muster</t>
  </si>
  <si>
    <t>Informationsysteme GmbH</t>
  </si>
  <si>
    <t>Ludwigstraße 11</t>
  </si>
  <si>
    <t>12345 Musterort</t>
  </si>
  <si>
    <t>PREIS</t>
  </si>
  <si>
    <t>MENGE</t>
  </si>
  <si>
    <t>GESAMT</t>
  </si>
  <si>
    <t>Leistung 1</t>
  </si>
  <si>
    <t>Leistung 2</t>
  </si>
  <si>
    <t>Leistung 3</t>
  </si>
  <si>
    <t>Nettobetrag</t>
  </si>
  <si>
    <t>zzgl. 19% MwSt.</t>
  </si>
  <si>
    <t>Gesamtbetrag</t>
  </si>
  <si>
    <t>Leistungszeitraum:</t>
  </si>
  <si>
    <t>07.02.2018 bis 08.02.2018</t>
  </si>
  <si>
    <t>Bitte überweisen Sie den Gesamtbetrag bis zum 07.03.2018 auf unser untenstehendes Konto.</t>
  </si>
  <si>
    <t>Bei Rückfragen stehen wir Ihnen jedezeit zur Verfügung.</t>
  </si>
  <si>
    <r>
      <rPr>
        <sz val="11"/>
        <rFont val="Wingdings"/>
        <charset val="2"/>
      </rPr>
      <t>*</t>
    </r>
    <r>
      <rPr>
        <sz val="11"/>
        <rFont val="Arial"/>
        <family val="2"/>
      </rPr>
      <t xml:space="preserve"> info@musterfirma.de</t>
    </r>
  </si>
  <si>
    <r>
      <rPr>
        <sz val="11"/>
        <rFont val="Wingdings"/>
        <charset val="2"/>
      </rPr>
      <t>8</t>
    </r>
    <r>
      <rPr>
        <sz val="11"/>
        <rFont val="Arial"/>
        <family val="2"/>
      </rPr>
      <t xml:space="preserve">  www.musterfirma.de</t>
    </r>
  </si>
  <si>
    <r>
      <t xml:space="preserve">Musterfirma GmbH </t>
    </r>
    <r>
      <rPr>
        <u/>
        <sz val="7"/>
        <rFont val="Wingdings"/>
        <charset val="2"/>
      </rPr>
      <t>w</t>
    </r>
    <r>
      <rPr>
        <u/>
        <sz val="7"/>
        <rFont val="Arial"/>
        <family val="2"/>
      </rPr>
      <t xml:space="preserve"> Musterstraße 22 </t>
    </r>
    <r>
      <rPr>
        <u/>
        <sz val="7"/>
        <rFont val="Wingdings"/>
        <charset val="2"/>
      </rPr>
      <t>w</t>
    </r>
    <r>
      <rPr>
        <u/>
        <sz val="7"/>
        <rFont val="Arial"/>
        <family val="2"/>
      </rPr>
      <t xml:space="preserve"> 12345 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</si>
</sst>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\ "/>
    <numFmt numFmtId="165" formatCode="#,##0.00\ [$€-407]"/>
    <numFmt numFmtId="166" formatCode="dd/\ mmmm\ yyyy"/>
  </numFmts>
  <fonts count="28">
    <font>
      <sz val="10"/>
      <name val="Arial"/>
    </font>
    <font>
      <b/>
      <sz val="18"/>
      <name val="Arial"/>
      <family val="2"/>
    </font>
    <font>
      <sz val="27"/>
      <color indexed="22"/>
      <name val="Arial Black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sz val="9"/>
      <name val="Arial"/>
    </font>
    <font>
      <sz val="10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sz val="10"/>
      <name val="Arial"/>
      <family val="2"/>
      <charset val="2"/>
    </font>
    <font>
      <sz val="11"/>
      <name val="Arial"/>
      <family val="2"/>
    </font>
    <font>
      <b/>
      <sz val="18"/>
      <color theme="0" tint="-0.34998626667073579"/>
      <name val="Arial"/>
      <family val="2"/>
    </font>
    <font>
      <b/>
      <sz val="20"/>
      <color theme="0" tint="-0.34998626667073579"/>
      <name val="Arial"/>
      <family val="2"/>
    </font>
    <font>
      <b/>
      <sz val="9"/>
      <color theme="0"/>
      <name val="Arial"/>
      <family val="2"/>
    </font>
    <font>
      <b/>
      <i/>
      <sz val="10"/>
      <color indexed="55"/>
      <name val="Arial"/>
      <family val="2"/>
    </font>
    <font>
      <b/>
      <sz val="10"/>
      <color theme="0"/>
      <name val="Arial"/>
      <family val="2"/>
    </font>
    <font>
      <b/>
      <sz val="24"/>
      <color theme="0" tint="-0.34998626667073579"/>
      <name val="Arial"/>
      <family val="2"/>
    </font>
    <font>
      <sz val="11"/>
      <name val="Wingdings"/>
      <charset val="2"/>
    </font>
    <font>
      <sz val="11"/>
      <name val="Arial"/>
      <family val="2"/>
      <charset val="2"/>
    </font>
    <font>
      <sz val="7"/>
      <name val="Arial"/>
      <family val="2"/>
    </font>
    <font>
      <u/>
      <sz val="7"/>
      <name val="Arial"/>
      <family val="2"/>
    </font>
    <font>
      <u/>
      <sz val="7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77111117893"/>
      </top>
      <bottom style="thin">
        <color indexed="22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8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/>
    <xf numFmtId="165" fontId="0" fillId="0" borderId="0" xfId="0" applyNumberFormat="1"/>
    <xf numFmtId="165" fontId="0" fillId="0" borderId="0" xfId="0" applyNumberForma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6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165" fontId="11" fillId="0" borderId="0" xfId="0" applyNumberFormat="1" applyFont="1" applyBorder="1" applyAlignment="1">
      <alignment horizontal="left" vertical="center"/>
    </xf>
    <xf numFmtId="165" fontId="11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65" fontId="12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left" vertical="center"/>
    </xf>
    <xf numFmtId="165" fontId="12" fillId="0" borderId="5" xfId="0" applyNumberFormat="1" applyFont="1" applyBorder="1" applyAlignment="1">
      <alignment horizontal="left" vertical="center"/>
    </xf>
    <xf numFmtId="165" fontId="12" fillId="0" borderId="9" xfId="0" applyNumberFormat="1" applyFont="1" applyBorder="1" applyAlignment="1">
      <alignment horizontal="left" vertical="center"/>
    </xf>
    <xf numFmtId="165" fontId="12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164" fontId="20" fillId="0" borderId="0" xfId="0" applyNumberFormat="1" applyFont="1" applyBorder="1" applyAlignment="1">
      <alignment horizontal="right" vertical="center"/>
    </xf>
    <xf numFmtId="165" fontId="12" fillId="2" borderId="6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5" fontId="21" fillId="3" borderId="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165" fontId="19" fillId="3" borderId="12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14" fontId="16" fillId="0" borderId="0" xfId="0" applyNumberFormat="1" applyFont="1" applyFill="1" applyAlignment="1">
      <alignment horizontal="right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165" fontId="12" fillId="0" borderId="4" xfId="0" applyNumberFormat="1" applyFont="1" applyBorder="1" applyAlignment="1">
      <alignment horizontal="left" vertical="center"/>
    </xf>
    <xf numFmtId="165" fontId="12" fillId="0" borderId="5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left"/>
    </xf>
    <xf numFmtId="165" fontId="19" fillId="3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Border="1" applyAlignment="1">
      <alignment horizontal="left" vertical="center"/>
    </xf>
    <xf numFmtId="165" fontId="12" fillId="0" borderId="1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ffice-lernen.com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609736</xdr:colOff>
      <xdr:row>0</xdr:row>
      <xdr:rowOff>28575</xdr:rowOff>
    </xdr:from>
    <xdr:to>
      <xdr:col>6</xdr:col>
      <xdr:colOff>51434</xdr:colOff>
      <xdr:row>3</xdr:row>
      <xdr:rowOff>219075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9AB9785-05FA-4C9B-8DEC-2324EF3DE7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058"/>
        <a:stretch/>
      </xdr:blipFill>
      <xdr:spPr>
        <a:xfrm>
          <a:off x="3829186" y="28575"/>
          <a:ext cx="2356348" cy="11144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</xdr:row>
      <xdr:rowOff>38100</xdr:rowOff>
    </xdr:from>
    <xdr:to>
      <xdr:col>1</xdr:col>
      <xdr:colOff>1000125</xdr:colOff>
      <xdr:row>45</xdr:row>
      <xdr:rowOff>152400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A025363D-42E9-430B-9B24-41AA6AAF63AC}"/>
            </a:ext>
          </a:extLst>
        </xdr:cNvPr>
        <xdr:cNvSpPr txBox="1"/>
      </xdr:nvSpPr>
      <xdr:spPr>
        <a:xfrm>
          <a:off x="0" y="9096375"/>
          <a:ext cx="1162050" cy="6096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Musterfirma GmbH</a:t>
          </a:r>
        </a:p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Musterstraße 22</a:t>
          </a:r>
        </a:p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12345</a:t>
          </a:r>
          <a:r>
            <a:rPr lang="de-DE" sz="9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Musterort</a:t>
          </a:r>
          <a:endParaRPr lang="de-DE" sz="9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/>
        </a:p>
      </xdr:txBody>
    </xdr:sp>
    <xdr:clientData/>
  </xdr:twoCellAnchor>
  <xdr:twoCellAnchor>
    <xdr:from>
      <xdr:col>1</xdr:col>
      <xdr:colOff>1000125</xdr:colOff>
      <xdr:row>43</xdr:row>
      <xdr:rowOff>38100</xdr:rowOff>
    </xdr:from>
    <xdr:to>
      <xdr:col>3</xdr:col>
      <xdr:colOff>257175</xdr:colOff>
      <xdr:row>45</xdr:row>
      <xdr:rowOff>152400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DF8843D2-24E8-40EC-9559-E66B9668C861}"/>
            </a:ext>
          </a:extLst>
        </xdr:cNvPr>
        <xdr:cNvSpPr txBox="1"/>
      </xdr:nvSpPr>
      <xdr:spPr>
        <a:xfrm>
          <a:off x="1162050" y="9096375"/>
          <a:ext cx="1323975" cy="6096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Geschäftsführer</a:t>
          </a:r>
        </a:p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Daniel Muster</a:t>
          </a:r>
        </a:p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Tel.:</a:t>
          </a:r>
          <a:r>
            <a:rPr lang="de-DE" sz="9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12345 - 55 44 55</a:t>
          </a:r>
          <a:endParaRPr lang="de-DE" sz="9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/>
        </a:p>
      </xdr:txBody>
    </xdr:sp>
    <xdr:clientData/>
  </xdr:twoCellAnchor>
  <xdr:twoCellAnchor>
    <xdr:from>
      <xdr:col>3</xdr:col>
      <xdr:colOff>247650</xdr:colOff>
      <xdr:row>43</xdr:row>
      <xdr:rowOff>38100</xdr:rowOff>
    </xdr:from>
    <xdr:to>
      <xdr:col>5</xdr:col>
      <xdr:colOff>180976</xdr:colOff>
      <xdr:row>45</xdr:row>
      <xdr:rowOff>152400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E23485B-CE79-4FBD-BB26-3038C7B8BCB0}"/>
            </a:ext>
          </a:extLst>
        </xdr:cNvPr>
        <xdr:cNvSpPr txBox="1"/>
      </xdr:nvSpPr>
      <xdr:spPr>
        <a:xfrm>
          <a:off x="2581275" y="9096375"/>
          <a:ext cx="1581151" cy="6096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Amtsgericht Musterort</a:t>
          </a:r>
        </a:p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HRB 44444</a:t>
          </a:r>
        </a:p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Ust. IdNr.: DE222222222</a:t>
          </a:r>
        </a:p>
        <a:p>
          <a:endParaRPr lang="de-DE" sz="1100"/>
        </a:p>
      </xdr:txBody>
    </xdr:sp>
    <xdr:clientData/>
  </xdr:twoCellAnchor>
  <xdr:twoCellAnchor>
    <xdr:from>
      <xdr:col>5</xdr:col>
      <xdr:colOff>180974</xdr:colOff>
      <xdr:row>43</xdr:row>
      <xdr:rowOff>38100</xdr:rowOff>
    </xdr:from>
    <xdr:to>
      <xdr:col>6</xdr:col>
      <xdr:colOff>9524</xdr:colOff>
      <xdr:row>45</xdr:row>
      <xdr:rowOff>152400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9874AC79-FEEB-4AEE-887D-A876F57AB73A}"/>
            </a:ext>
          </a:extLst>
        </xdr:cNvPr>
        <xdr:cNvSpPr txBox="1"/>
      </xdr:nvSpPr>
      <xdr:spPr>
        <a:xfrm>
          <a:off x="4210049" y="9096375"/>
          <a:ext cx="1933575" cy="6096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Postbank Köln</a:t>
          </a:r>
        </a:p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IBAN: DE12 8888 8888 8888 99</a:t>
          </a:r>
        </a:p>
        <a:p>
          <a:r>
            <a:rPr lang="de-DE" sz="9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BIC: HELAGRGCSS</a:t>
          </a:r>
        </a:p>
        <a:p>
          <a:endParaRPr lang="de-DE" sz="1100"/>
        </a:p>
      </xdr:txBody>
    </xdr:sp>
    <xdr:clientData/>
  </xdr:twoCellAnchor>
  <xdr:twoCellAnchor editAs="oneCell">
    <xdr:from>
      <xdr:col>2</xdr:col>
      <xdr:colOff>361949</xdr:colOff>
      <xdr:row>41</xdr:row>
      <xdr:rowOff>104775</xdr:rowOff>
    </xdr:from>
    <xdr:to>
      <xdr:col>4</xdr:col>
      <xdr:colOff>266699</xdr:colOff>
      <xdr:row>42</xdr:row>
      <xdr:rowOff>142875</xdr:rowOff>
    </xdr:to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D93EA6-F484-45CD-90DE-23F890211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799" y="8972550"/>
          <a:ext cx="168592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5"/>
  </sheetPr>
  <dimension ref="A1:L49"/>
  <sheetViews>
    <sheetView showGridLines="0" tabSelected="1" topLeftCell="A25" zoomScaleNormal="100" workbookViewId="0">
      <selection activeCell="I48" sqref="I48"/>
    </sheetView>
  </sheetViews>
  <sheetFormatPr baseColWidth="10" defaultRowHeight="12.75"/>
  <cols>
    <col min="1" max="1" width="3.140625" style="11" customWidth="1"/>
    <col min="2" max="2" width="18.85546875" style="11" customWidth="1"/>
    <col min="3" max="3" width="14.140625" customWidth="1"/>
    <col min="4" max="4" width="12.5703125" customWidth="1"/>
    <col min="5" max="5" width="12.140625" customWidth="1"/>
    <col min="6" max="6" width="31.5703125" customWidth="1"/>
    <col min="7" max="7" width="10.7109375" bestFit="1" customWidth="1"/>
    <col min="8" max="257" width="9.140625" customWidth="1"/>
  </cols>
  <sheetData>
    <row r="1" spans="1:12" s="1" customFormat="1"/>
    <row r="2" spans="1:12" s="1" customFormat="1" ht="18" customHeight="1">
      <c r="B2" s="2"/>
      <c r="C2" s="2"/>
      <c r="D2" s="2"/>
      <c r="G2" s="18"/>
    </row>
    <row r="3" spans="1:12" s="1" customFormat="1" ht="42">
      <c r="A3" s="16"/>
      <c r="B3" s="59" t="s">
        <v>0</v>
      </c>
      <c r="C3" s="59"/>
      <c r="D3" s="25"/>
      <c r="E3"/>
      <c r="G3" s="18"/>
    </row>
    <row r="4" spans="1:12" s="1" customFormat="1" ht="18" customHeight="1">
      <c r="C4" s="2"/>
      <c r="D4" s="2"/>
      <c r="G4" s="18"/>
    </row>
    <row r="5" spans="1:12" ht="23.25">
      <c r="A5"/>
      <c r="B5" s="61" t="s">
        <v>29</v>
      </c>
      <c r="C5" s="61"/>
      <c r="D5" s="61"/>
      <c r="E5" s="62" t="s">
        <v>2</v>
      </c>
      <c r="F5" s="62"/>
    </row>
    <row r="6" spans="1:12" ht="5.25" customHeight="1">
      <c r="A6"/>
      <c r="B6" s="56"/>
      <c r="C6" s="56"/>
      <c r="D6" s="47"/>
      <c r="E6" s="48"/>
      <c r="F6" s="48"/>
    </row>
    <row r="7" spans="1:12" ht="12.75" customHeight="1">
      <c r="A7"/>
      <c r="B7" s="63" t="s">
        <v>11</v>
      </c>
      <c r="C7" s="63"/>
      <c r="D7" s="26"/>
      <c r="E7" s="17"/>
      <c r="F7" s="44" t="s">
        <v>4</v>
      </c>
    </row>
    <row r="8" spans="1:12" ht="15">
      <c r="A8"/>
      <c r="B8" s="63" t="s">
        <v>12</v>
      </c>
      <c r="C8" s="63"/>
      <c r="D8" s="26"/>
      <c r="E8" s="19"/>
      <c r="F8" s="45" t="s">
        <v>13</v>
      </c>
      <c r="K8" s="3"/>
      <c r="L8" s="15"/>
    </row>
    <row r="9" spans="1:12" ht="15">
      <c r="A9"/>
      <c r="B9" s="63" t="s">
        <v>13</v>
      </c>
      <c r="C9" s="63"/>
      <c r="D9" s="26"/>
      <c r="F9" s="24"/>
      <c r="K9" s="3"/>
      <c r="L9" s="9"/>
    </row>
    <row r="10" spans="1:12" ht="14.25">
      <c r="A10"/>
      <c r="B10" s="1"/>
      <c r="F10" s="45" t="s">
        <v>5</v>
      </c>
      <c r="K10" s="5"/>
      <c r="L10" s="10"/>
    </row>
    <row r="11" spans="1:12" ht="14.25">
      <c r="A11"/>
      <c r="F11" s="45" t="s">
        <v>6</v>
      </c>
      <c r="K11" s="3"/>
      <c r="L11" s="9"/>
    </row>
    <row r="12" spans="1:12" ht="14.25">
      <c r="A12"/>
      <c r="F12" s="24"/>
      <c r="K12" s="5"/>
      <c r="L12" s="10"/>
    </row>
    <row r="13" spans="1:12" ht="14.25">
      <c r="A13"/>
      <c r="B13" s="4"/>
      <c r="F13" s="45" t="s">
        <v>27</v>
      </c>
      <c r="K13" s="6"/>
      <c r="L13" s="9"/>
    </row>
    <row r="14" spans="1:12" ht="14.25">
      <c r="A14"/>
      <c r="B14" s="4"/>
      <c r="C14" s="7"/>
      <c r="D14" s="7"/>
      <c r="F14" s="46" t="s">
        <v>28</v>
      </c>
      <c r="K14" s="5"/>
      <c r="L14" s="9"/>
    </row>
    <row r="15" spans="1:12" ht="14.25">
      <c r="A15"/>
      <c r="B15" s="50" t="s">
        <v>7</v>
      </c>
      <c r="C15" s="51">
        <v>123456</v>
      </c>
      <c r="D15" s="22"/>
      <c r="F15" s="21"/>
      <c r="K15" s="5"/>
      <c r="L15" s="9"/>
    </row>
    <row r="16" spans="1:12" ht="14.25">
      <c r="A16"/>
      <c r="B16" s="50" t="s">
        <v>8</v>
      </c>
      <c r="C16" s="51">
        <v>1111</v>
      </c>
      <c r="D16" s="22"/>
      <c r="F16" s="21"/>
      <c r="K16" s="5"/>
      <c r="L16" s="9"/>
    </row>
    <row r="17" spans="1:12" ht="14.25">
      <c r="A17"/>
      <c r="B17" s="50" t="s">
        <v>9</v>
      </c>
      <c r="C17" s="51" t="s">
        <v>10</v>
      </c>
      <c r="D17" s="20"/>
      <c r="F17" s="21"/>
      <c r="K17" s="5"/>
      <c r="L17" s="9"/>
    </row>
    <row r="18" spans="1:12" ht="14.25">
      <c r="A18"/>
      <c r="B18" s="50" t="s">
        <v>3</v>
      </c>
      <c r="C18" s="52">
        <f ca="1">TODAY()</f>
        <v>43387</v>
      </c>
      <c r="D18" s="23"/>
      <c r="F18" s="21"/>
      <c r="K18" s="5"/>
      <c r="L18" s="9"/>
    </row>
    <row r="19" spans="1:12">
      <c r="A19"/>
      <c r="B19" s="4"/>
      <c r="C19" s="7"/>
      <c r="D19" s="7"/>
      <c r="K19" s="5"/>
      <c r="L19" s="9"/>
    </row>
    <row r="20" spans="1:12">
      <c r="A20"/>
      <c r="B20" s="4"/>
      <c r="C20" s="7"/>
      <c r="D20" s="7"/>
      <c r="K20" s="7"/>
      <c r="L20" s="9"/>
    </row>
    <row r="21" spans="1:12" s="1" customFormat="1" ht="20.100000000000001" customHeight="1">
      <c r="A21" s="30"/>
      <c r="B21" s="64" t="s">
        <v>1</v>
      </c>
      <c r="C21" s="64"/>
      <c r="D21" s="49" t="s">
        <v>14</v>
      </c>
      <c r="E21" s="49" t="s">
        <v>15</v>
      </c>
      <c r="F21" s="49" t="s">
        <v>16</v>
      </c>
      <c r="G21" s="29"/>
      <c r="I21"/>
    </row>
    <row r="22" spans="1:12" s="1" customFormat="1" ht="6.75" customHeight="1">
      <c r="B22" s="65"/>
      <c r="C22" s="65"/>
      <c r="D22" s="27"/>
      <c r="E22" s="28"/>
      <c r="F22" s="28"/>
      <c r="I22"/>
    </row>
    <row r="23" spans="1:12" s="1" customFormat="1" ht="20.100000000000001" customHeight="1">
      <c r="B23" s="66" t="s">
        <v>17</v>
      </c>
      <c r="C23" s="67"/>
      <c r="D23" s="31">
        <v>3000</v>
      </c>
      <c r="E23" s="32">
        <v>10</v>
      </c>
      <c r="F23" s="33">
        <f>SUM(E23*D23)</f>
        <v>30000</v>
      </c>
      <c r="I23"/>
    </row>
    <row r="24" spans="1:12" s="1" customFormat="1" ht="20.100000000000001" customHeight="1">
      <c r="B24" s="66" t="s">
        <v>18</v>
      </c>
      <c r="C24" s="67"/>
      <c r="D24" s="31">
        <v>500</v>
      </c>
      <c r="E24" s="32">
        <v>3</v>
      </c>
      <c r="F24" s="33">
        <f t="shared" ref="F24" si="0">SUM(E24*D24)</f>
        <v>1500</v>
      </c>
      <c r="I24"/>
    </row>
    <row r="25" spans="1:12" s="1" customFormat="1" ht="20.100000000000001" customHeight="1">
      <c r="B25" s="66" t="s">
        <v>19</v>
      </c>
      <c r="C25" s="67"/>
      <c r="D25" s="31">
        <v>460</v>
      </c>
      <c r="E25" s="32">
        <v>15</v>
      </c>
      <c r="F25" s="33">
        <f>SUM(E25*D25)</f>
        <v>6900</v>
      </c>
      <c r="I25"/>
    </row>
    <row r="26" spans="1:12" s="1" customFormat="1" ht="20.100000000000001" customHeight="1">
      <c r="B26" s="66"/>
      <c r="C26" s="67"/>
      <c r="D26" s="34"/>
      <c r="E26" s="31"/>
      <c r="F26" s="33"/>
    </row>
    <row r="27" spans="1:12" s="1" customFormat="1" ht="20.100000000000001" customHeight="1">
      <c r="B27" s="66"/>
      <c r="C27" s="67"/>
      <c r="D27" s="34"/>
      <c r="E27" s="31"/>
      <c r="F27" s="33"/>
    </row>
    <row r="28" spans="1:12" s="1" customFormat="1" ht="20.100000000000001" customHeight="1">
      <c r="B28" s="66"/>
      <c r="C28" s="67"/>
      <c r="D28" s="34"/>
      <c r="E28" s="31"/>
      <c r="F28" s="33"/>
    </row>
    <row r="29" spans="1:12" s="1" customFormat="1" ht="20.100000000000001" customHeight="1">
      <c r="B29" s="57"/>
      <c r="C29" s="58"/>
      <c r="D29" s="35"/>
      <c r="E29" s="31"/>
      <c r="F29" s="33"/>
    </row>
    <row r="30" spans="1:12" s="1" customFormat="1" ht="20.100000000000001" customHeight="1">
      <c r="B30" s="57"/>
      <c r="C30" s="58"/>
      <c r="D30" s="35"/>
      <c r="E30" s="31"/>
      <c r="F30" s="33"/>
    </row>
    <row r="31" spans="1:12" s="1" customFormat="1" ht="20.100000000000001" customHeight="1">
      <c r="B31" s="57"/>
      <c r="C31" s="58"/>
      <c r="D31" s="36"/>
      <c r="E31" s="37"/>
      <c r="F31" s="33"/>
    </row>
    <row r="32" spans="1:12" s="1" customFormat="1" ht="20.100000000000001" customHeight="1">
      <c r="B32" s="38"/>
      <c r="C32" s="39"/>
      <c r="D32" s="39"/>
      <c r="E32" s="40" t="s">
        <v>20</v>
      </c>
      <c r="F32" s="41">
        <f>SUM(F23:F31)</f>
        <v>38400</v>
      </c>
      <c r="G32" s="13"/>
    </row>
    <row r="33" spans="2:9" s="1" customFormat="1" ht="20.100000000000001" customHeight="1">
      <c r="B33" s="38"/>
      <c r="C33" s="39"/>
      <c r="D33" s="39"/>
      <c r="E33" s="40" t="s">
        <v>21</v>
      </c>
      <c r="F33" s="41">
        <f>SUM(F22:F31)*19/100</f>
        <v>7296</v>
      </c>
      <c r="G33" s="13"/>
    </row>
    <row r="34" spans="2:9" s="1" customFormat="1" ht="20.100000000000001" customHeight="1">
      <c r="B34" s="39"/>
      <c r="C34" s="39"/>
      <c r="D34" s="39"/>
      <c r="E34" s="42" t="s">
        <v>22</v>
      </c>
      <c r="F34" s="43">
        <f>SUM(F32:F33)</f>
        <v>45696</v>
      </c>
      <c r="G34" s="13"/>
    </row>
    <row r="35" spans="2:9" s="1" customFormat="1" ht="12.75" customHeight="1">
      <c r="B35" s="39"/>
      <c r="C35" s="39"/>
      <c r="D35" s="39"/>
      <c r="E35" s="39"/>
      <c r="F35" s="39"/>
      <c r="G35" s="39"/>
    </row>
    <row r="36" spans="2:9" s="1" customFormat="1" ht="12" customHeight="1">
      <c r="B36" s="8"/>
      <c r="C36" s="8"/>
      <c r="D36" s="8"/>
      <c r="E36" s="14"/>
      <c r="F36" s="14"/>
      <c r="G36" s="14"/>
      <c r="H36" s="14"/>
      <c r="I36" s="14"/>
    </row>
    <row r="37" spans="2:9" s="1" customFormat="1" ht="20.100000000000001" customHeight="1">
      <c r="B37" s="53" t="s">
        <v>23</v>
      </c>
      <c r="C37" s="60" t="s">
        <v>24</v>
      </c>
      <c r="D37" s="60"/>
      <c r="E37" s="54"/>
      <c r="F37" s="54"/>
      <c r="G37" s="14"/>
      <c r="H37" s="14"/>
      <c r="I37" s="14"/>
    </row>
    <row r="38" spans="2:9" s="1" customFormat="1" ht="20.100000000000001" customHeight="1">
      <c r="B38" s="55"/>
      <c r="C38" s="55"/>
      <c r="D38" s="55"/>
      <c r="E38" s="54"/>
      <c r="F38" s="54"/>
      <c r="G38" s="14"/>
      <c r="H38" s="14"/>
      <c r="I38" s="14"/>
    </row>
    <row r="39" spans="2:9" s="1" customFormat="1" ht="20.100000000000001" customHeight="1">
      <c r="B39" s="55" t="s">
        <v>25</v>
      </c>
      <c r="C39" s="55"/>
      <c r="D39" s="55"/>
      <c r="E39" s="54"/>
      <c r="F39" s="54"/>
      <c r="G39" s="14"/>
      <c r="H39" s="14"/>
      <c r="I39" s="14"/>
    </row>
    <row r="40" spans="2:9" s="1" customFormat="1" ht="20.100000000000001" customHeight="1">
      <c r="B40" s="55" t="s">
        <v>26</v>
      </c>
      <c r="C40" s="55"/>
      <c r="D40" s="55"/>
      <c r="E40" s="54"/>
      <c r="F40" s="54"/>
      <c r="G40" s="14"/>
      <c r="H40" s="14"/>
      <c r="I40" s="14"/>
    </row>
    <row r="41" spans="2:9" s="1" customFormat="1" ht="20.100000000000001" customHeight="1">
      <c r="B41" s="55"/>
      <c r="C41" s="55"/>
      <c r="D41" s="55"/>
      <c r="E41" s="54"/>
      <c r="F41" s="54"/>
      <c r="G41" s="14"/>
      <c r="H41" s="14"/>
      <c r="I41" s="14"/>
    </row>
    <row r="42" spans="2:9" s="1" customFormat="1" ht="20.100000000000001" customHeight="1">
      <c r="B42" s="55"/>
      <c r="C42" s="55"/>
      <c r="D42" s="55"/>
      <c r="E42" s="54"/>
      <c r="F42" s="54"/>
      <c r="G42" s="14"/>
      <c r="H42" s="14"/>
      <c r="I42" s="14"/>
    </row>
    <row r="43" spans="2:9" s="1" customFormat="1" ht="20.100000000000001" customHeight="1">
      <c r="B43" s="55"/>
      <c r="C43" s="55"/>
      <c r="D43" s="55"/>
      <c r="E43" s="54"/>
      <c r="F43" s="54"/>
      <c r="G43" s="14"/>
      <c r="H43" s="14"/>
      <c r="I43" s="14"/>
    </row>
    <row r="44" spans="2:9" s="1" customFormat="1" ht="20.100000000000001" customHeight="1">
      <c r="B44" s="8"/>
      <c r="C44" s="8"/>
      <c r="D44" s="8"/>
      <c r="E44" s="14"/>
      <c r="F44" s="14"/>
      <c r="G44" s="14"/>
      <c r="H44" s="14"/>
      <c r="I44" s="14"/>
    </row>
    <row r="45" spans="2:9" s="1" customFormat="1" ht="20.100000000000001" customHeight="1">
      <c r="B45" s="8"/>
      <c r="C45" s="8"/>
      <c r="D45" s="8"/>
      <c r="E45" s="14"/>
      <c r="F45" s="14"/>
      <c r="G45" s="14"/>
      <c r="H45" s="14"/>
      <c r="I45" s="14"/>
    </row>
    <row r="46" spans="2:9">
      <c r="C46" s="11"/>
      <c r="D46" s="11"/>
    </row>
    <row r="49" spans="6:6">
      <c r="F49" s="12"/>
    </row>
  </sheetData>
  <mergeCells count="18">
    <mergeCell ref="E5:F5"/>
    <mergeCell ref="B7:C7"/>
    <mergeCell ref="B8:C8"/>
    <mergeCell ref="B9:C9"/>
    <mergeCell ref="B21:C21"/>
    <mergeCell ref="B30:C30"/>
    <mergeCell ref="B31:C31"/>
    <mergeCell ref="B3:C3"/>
    <mergeCell ref="C37:D37"/>
    <mergeCell ref="B5:D5"/>
    <mergeCell ref="B22:C22"/>
    <mergeCell ref="B23:C23"/>
    <mergeCell ref="B24:C24"/>
    <mergeCell ref="B25:C25"/>
    <mergeCell ref="B26:C26"/>
    <mergeCell ref="B27:C27"/>
    <mergeCell ref="B28:C28"/>
    <mergeCell ref="B29:C29"/>
  </mergeCells>
  <phoneticPr fontId="0" type="noConversion"/>
  <printOptions horizontalCentered="1"/>
  <pageMargins left="0.5" right="0.5" top="0.5" bottom="0.5" header="0.5" footer="0.5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Rechnung</vt:lpstr>
      <vt:lpstr>Rechnung!Druckbereich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</dc:creator>
  <cp:lastModifiedBy>Sejla Memic</cp:lastModifiedBy>
  <cp:lastPrinted>2018-10-14T11:00:43Z</cp:lastPrinted>
  <dcterms:created xsi:type="dcterms:W3CDTF">2000-07-27T22:20:36Z</dcterms:created>
  <dcterms:modified xsi:type="dcterms:W3CDTF">2018-10-14T11:04:44Z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TC010184691031</vt:lpwstr>
  </property>
</Properties>
</file>