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13_ncr:1_{C567ACA1-22FF-43E1-9C24-7329C107CB3E}" xr6:coauthVersionLast="47" xr6:coauthVersionMax="47" xr10:uidLastSave="{00000000-0000-0000-0000-000000000000}"/>
  <bookViews>
    <workbookView xWindow="-108" yWindow="-108" windowWidth="30936" windowHeight="16776" xr2:uid="{8D1F79F9-FC53-4427-B2BA-F7FB06235ADB}"/>
  </bookViews>
  <sheets>
    <sheet name="Kalender" sheetId="1" r:id="rId1"/>
  </sheets>
  <definedNames>
    <definedName name="_xlnm.Print_Area" localSheetId="0">Kalender!$A$1:$X$34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13" i="1" s="1" a="1"/>
  <c r="B13" i="1" s="1"/>
  <c r="B3" i="1"/>
  <c r="B5" i="1" s="1" a="1"/>
  <c r="B5" i="1" s="1"/>
  <c r="J3" i="1"/>
  <c r="J5" i="1" s="1" a="1"/>
  <c r="J5" i="1" s="1"/>
  <c r="R27" i="1"/>
  <c r="R29" i="1" s="1" a="1"/>
  <c r="R29" i="1" s="1"/>
  <c r="J27" i="1"/>
  <c r="J29" i="1" s="1" a="1"/>
  <c r="J29" i="1" s="1"/>
  <c r="B27" i="1"/>
  <c r="B29" i="1" s="1" a="1"/>
  <c r="B29" i="1" s="1"/>
  <c r="R19" i="1"/>
  <c r="R21" i="1" s="1" a="1"/>
  <c r="R21" i="1" s="1"/>
  <c r="J19" i="1"/>
  <c r="J21" i="1" s="1" a="1"/>
  <c r="J21" i="1" s="1"/>
  <c r="B19" i="1"/>
  <c r="B21" i="1" s="1" a="1"/>
  <c r="B21" i="1" s="1"/>
  <c r="R11" i="1"/>
  <c r="R13" i="1" s="1" a="1"/>
  <c r="R13" i="1" s="1"/>
  <c r="J11" i="1"/>
  <c r="J13" i="1" s="1" a="1"/>
  <c r="J13" i="1" s="1"/>
  <c r="R3" i="1"/>
  <c r="R5" i="1" l="1" a="1"/>
  <c r="R5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<sst xmlns="http://schemas.openxmlformats.org/spreadsheetml/2006/main" count="85" uniqueCount="8">
  <si>
    <t>Mo</t>
  </si>
  <si>
    <t>Di</t>
  </si>
  <si>
    <t>Mi</t>
  </si>
  <si>
    <t>Do</t>
  </si>
  <si>
    <t>Fr</t>
  </si>
  <si>
    <t>Sa</t>
  </si>
  <si>
    <t>So</t>
  </si>
  <si>
    <t>Mein Kalender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</si>
</sst>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"/>
    <numFmt numFmtId="165" formatCode="dd"/>
  </numFmts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48"/>
      <color theme="7" tint="-0.49998474074526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</cellXfs>
  <cellStyles count="1">
    <cellStyle name="Standard" xfId="0" builtinId="0"/>
  </cellStyles>
  <dxfs count="1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26" fmlaLink="$R$1" max="30000" page="10" val="2025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281940</xdr:colOff>
          <xdr:row>0</xdr:row>
          <xdr:rowOff>22860</xdr:rowOff>
        </xdr:from>
        <xdr:to>
          <xdr:col>23</xdr:col>
          <xdr:colOff>289560</xdr:colOff>
          <xdr:row>0</xdr:row>
          <xdr:rowOff>510540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3E79-5840-4D79-AC54-D5AE43EB4865}">
  <sheetPr>
    <pageSetUpPr fitToPage="1"/>
  </sheetPr>
  <dimension ref="B1:AV35"/>
  <sheetViews>
    <sheetView showGridLines="0" tabSelected="1" workbookViewId="0">
      <selection activeCell="AF8" sqref="AF8"/>
    </sheetView>
  </sheetViews>
  <sheetFormatPr baseColWidth="10" defaultRowHeight="14.4" x14ac:dyDescent="0.3"/>
  <cols>
    <col min="1" max="1" width="5.5546875" customWidth="1"/>
    <col min="2" max="8" width="5.44140625" customWidth="1"/>
    <col min="9" max="9" width="5.5546875" customWidth="1"/>
    <col min="10" max="16" width="5.44140625" customWidth="1"/>
    <col min="17" max="17" width="5.5546875" customWidth="1"/>
    <col min="18" max="24" width="5.44140625" customWidth="1"/>
    <col min="25" max="25" width="5.5546875" customWidth="1"/>
    <col min="26" max="48" width="4.44140625" customWidth="1"/>
  </cols>
  <sheetData>
    <row r="1" spans="2:48" ht="42" customHeight="1" thickBot="1" x14ac:dyDescent="0.35">
      <c r="B1" s="9" t="s">
        <v>7</v>
      </c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8">
        <v>2025</v>
      </c>
      <c r="S1" s="8"/>
      <c r="T1" s="8"/>
      <c r="U1" s="8"/>
      <c r="V1" s="8"/>
      <c r="W1" s="8"/>
      <c r="X1" s="8"/>
    </row>
    <row r="3" spans="2:48" ht="18" x14ac:dyDescent="0.3">
      <c r="B3" s="7">
        <f>DATE($R$1,1,1)</f>
        <v>45658</v>
      </c>
      <c r="C3" s="7"/>
      <c r="D3" s="7"/>
      <c r="E3" s="7"/>
      <c r="F3" s="7"/>
      <c r="G3" s="7"/>
      <c r="H3" s="7"/>
      <c r="I3" s="2"/>
      <c r="J3" s="7">
        <f>DATE($R$1,2,1)</f>
        <v>45689</v>
      </c>
      <c r="K3" s="7"/>
      <c r="L3" s="7"/>
      <c r="M3" s="7"/>
      <c r="N3" s="7"/>
      <c r="O3" s="7"/>
      <c r="P3" s="7"/>
      <c r="Q3" s="2"/>
      <c r="R3" s="7">
        <f>DATE($R$1,3,1)</f>
        <v>45717</v>
      </c>
      <c r="S3" s="7"/>
      <c r="T3" s="7"/>
      <c r="U3" s="7"/>
      <c r="V3" s="7"/>
      <c r="W3" s="7"/>
      <c r="X3" s="7"/>
      <c r="Y3" s="2"/>
      <c r="Z3" s="6"/>
      <c r="AA3" s="6"/>
      <c r="AB3" s="6"/>
      <c r="AC3" s="6"/>
      <c r="AD3" s="6"/>
      <c r="AE3" s="6"/>
      <c r="AF3" s="6"/>
      <c r="AG3" s="2"/>
      <c r="AH3" s="6"/>
      <c r="AI3" s="6"/>
      <c r="AJ3" s="6"/>
      <c r="AK3" s="6"/>
      <c r="AL3" s="6"/>
      <c r="AM3" s="6"/>
      <c r="AN3" s="6"/>
      <c r="AO3" s="2"/>
      <c r="AP3" s="6"/>
      <c r="AQ3" s="6"/>
      <c r="AR3" s="6"/>
      <c r="AS3" s="6"/>
      <c r="AT3" s="6"/>
      <c r="AU3" s="6"/>
      <c r="AV3" s="6"/>
    </row>
    <row r="4" spans="2:48" ht="15.6" x14ac:dyDescent="0.3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2"/>
      <c r="J4" s="3" t="s">
        <v>0</v>
      </c>
      <c r="K4" s="3" t="s">
        <v>1</v>
      </c>
      <c r="L4" s="3" t="s">
        <v>2</v>
      </c>
      <c r="M4" s="3" t="s">
        <v>3</v>
      </c>
      <c r="N4" s="3" t="s">
        <v>4</v>
      </c>
      <c r="O4" s="3" t="s">
        <v>5</v>
      </c>
      <c r="P4" s="3" t="s">
        <v>6</v>
      </c>
      <c r="Q4" s="2"/>
      <c r="R4" s="3" t="s">
        <v>0</v>
      </c>
      <c r="S4" s="3" t="s">
        <v>1</v>
      </c>
      <c r="T4" s="3" t="s">
        <v>2</v>
      </c>
      <c r="U4" s="3" t="s">
        <v>3</v>
      </c>
      <c r="V4" s="3" t="s">
        <v>4</v>
      </c>
      <c r="W4" s="3" t="s">
        <v>5</v>
      </c>
      <c r="X4" s="3" t="s">
        <v>6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2:48" s="5" customFormat="1" ht="15.6" customHeight="1" x14ac:dyDescent="0.3">
      <c r="B5" s="5" cm="1">
        <f t="array" ref="B5:H10">_xlfn.SEQUENCE(6,7,DATE($R$1,MONTH(B3),1)-WEEKDAY(DATE($R$1,MONTH(B3),1),2)+1,1)</f>
        <v>45656</v>
      </c>
      <c r="C5" s="5">
        <v>45657</v>
      </c>
      <c r="D5" s="5">
        <v>45658</v>
      </c>
      <c r="E5" s="5">
        <v>45659</v>
      </c>
      <c r="F5" s="5">
        <v>45660</v>
      </c>
      <c r="G5" s="5">
        <v>45661</v>
      </c>
      <c r="H5" s="5">
        <v>45662</v>
      </c>
      <c r="J5" s="5" cm="1">
        <f t="array" ref="J5:P10">_xlfn.SEQUENCE(6,7,DATE($R$1,MONTH(J3),1)-WEEKDAY(DATE($R$1,MONTH(J3),1),2)+1,1)</f>
        <v>45684</v>
      </c>
      <c r="K5" s="5">
        <v>45685</v>
      </c>
      <c r="L5" s="5">
        <v>45686</v>
      </c>
      <c r="M5" s="5">
        <v>45687</v>
      </c>
      <c r="N5" s="5">
        <v>45688</v>
      </c>
      <c r="O5" s="5">
        <v>45689</v>
      </c>
      <c r="P5" s="5">
        <v>45690</v>
      </c>
      <c r="R5" s="5" cm="1">
        <f t="array" ref="R5:X10">_xlfn.SEQUENCE(6,7,DATE($R$1,MONTH(R3),1)-WEEKDAY(DATE($R$1,MONTH(R3),1),2)+1,1)</f>
        <v>45712</v>
      </c>
      <c r="S5" s="5">
        <v>45713</v>
      </c>
      <c r="T5" s="5">
        <v>45714</v>
      </c>
      <c r="U5" s="5">
        <v>45715</v>
      </c>
      <c r="V5" s="5">
        <v>45716</v>
      </c>
      <c r="W5" s="5">
        <v>45717</v>
      </c>
      <c r="X5" s="5">
        <v>45718</v>
      </c>
    </row>
    <row r="6" spans="2:48" s="5" customFormat="1" ht="15.6" customHeight="1" x14ac:dyDescent="0.3">
      <c r="B6" s="5">
        <v>45663</v>
      </c>
      <c r="C6" s="5">
        <v>45664</v>
      </c>
      <c r="D6" s="5">
        <v>45665</v>
      </c>
      <c r="E6" s="5">
        <v>45666</v>
      </c>
      <c r="F6" s="5">
        <v>45667</v>
      </c>
      <c r="G6" s="5">
        <v>45668</v>
      </c>
      <c r="H6" s="5">
        <v>45669</v>
      </c>
      <c r="J6" s="5">
        <v>45691</v>
      </c>
      <c r="K6" s="5">
        <v>45692</v>
      </c>
      <c r="L6" s="5">
        <v>45693</v>
      </c>
      <c r="M6" s="5">
        <v>45694</v>
      </c>
      <c r="N6" s="5">
        <v>45695</v>
      </c>
      <c r="O6" s="5">
        <v>45696</v>
      </c>
      <c r="P6" s="5">
        <v>45697</v>
      </c>
      <c r="R6" s="5">
        <v>45719</v>
      </c>
      <c r="S6" s="5">
        <v>45720</v>
      </c>
      <c r="T6" s="5">
        <v>45721</v>
      </c>
      <c r="U6" s="5">
        <v>45722</v>
      </c>
      <c r="V6" s="5">
        <v>45723</v>
      </c>
      <c r="W6" s="5">
        <v>45724</v>
      </c>
      <c r="X6" s="5">
        <v>45725</v>
      </c>
    </row>
    <row r="7" spans="2:48" s="5" customFormat="1" ht="15.6" customHeight="1" x14ac:dyDescent="0.3">
      <c r="B7" s="5">
        <v>45670</v>
      </c>
      <c r="C7" s="5">
        <v>45671</v>
      </c>
      <c r="D7" s="5">
        <v>45672</v>
      </c>
      <c r="E7" s="5">
        <v>45673</v>
      </c>
      <c r="F7" s="5">
        <v>45674</v>
      </c>
      <c r="G7" s="5">
        <v>45675</v>
      </c>
      <c r="H7" s="5">
        <v>45676</v>
      </c>
      <c r="J7" s="5">
        <v>45698</v>
      </c>
      <c r="K7" s="5">
        <v>45699</v>
      </c>
      <c r="L7" s="5">
        <v>45700</v>
      </c>
      <c r="M7" s="5">
        <v>45701</v>
      </c>
      <c r="N7" s="5">
        <v>45702</v>
      </c>
      <c r="O7" s="5">
        <v>45703</v>
      </c>
      <c r="P7" s="5">
        <v>45704</v>
      </c>
      <c r="R7" s="5">
        <v>45726</v>
      </c>
      <c r="S7" s="5">
        <v>45727</v>
      </c>
      <c r="T7" s="5">
        <v>45728</v>
      </c>
      <c r="U7" s="5">
        <v>45729</v>
      </c>
      <c r="V7" s="5">
        <v>45730</v>
      </c>
      <c r="W7" s="5">
        <v>45731</v>
      </c>
      <c r="X7" s="5">
        <v>45732</v>
      </c>
    </row>
    <row r="8" spans="2:48" s="5" customFormat="1" ht="15.6" customHeight="1" x14ac:dyDescent="0.3">
      <c r="B8" s="5">
        <v>45677</v>
      </c>
      <c r="C8" s="5">
        <v>45678</v>
      </c>
      <c r="D8" s="5">
        <v>45679</v>
      </c>
      <c r="E8" s="5">
        <v>45680</v>
      </c>
      <c r="F8" s="5">
        <v>45681</v>
      </c>
      <c r="G8" s="5">
        <v>45682</v>
      </c>
      <c r="H8" s="5">
        <v>45683</v>
      </c>
      <c r="J8" s="5">
        <v>45705</v>
      </c>
      <c r="K8" s="5">
        <v>45706</v>
      </c>
      <c r="L8" s="5">
        <v>45707</v>
      </c>
      <c r="M8" s="5">
        <v>45708</v>
      </c>
      <c r="N8" s="5">
        <v>45709</v>
      </c>
      <c r="O8" s="5">
        <v>45710</v>
      </c>
      <c r="P8" s="5">
        <v>45711</v>
      </c>
      <c r="R8" s="5">
        <v>45733</v>
      </c>
      <c r="S8" s="5">
        <v>45734</v>
      </c>
      <c r="T8" s="5">
        <v>45735</v>
      </c>
      <c r="U8" s="5">
        <v>45736</v>
      </c>
      <c r="V8" s="5">
        <v>45737</v>
      </c>
      <c r="W8" s="5">
        <v>45738</v>
      </c>
      <c r="X8" s="5">
        <v>45739</v>
      </c>
    </row>
    <row r="9" spans="2:48" s="5" customFormat="1" ht="15.6" customHeight="1" x14ac:dyDescent="0.3">
      <c r="B9" s="5">
        <v>45684</v>
      </c>
      <c r="C9" s="5">
        <v>45685</v>
      </c>
      <c r="D9" s="5">
        <v>45686</v>
      </c>
      <c r="E9" s="5">
        <v>45687</v>
      </c>
      <c r="F9" s="5">
        <v>45688</v>
      </c>
      <c r="G9" s="5">
        <v>45689</v>
      </c>
      <c r="H9" s="5">
        <v>45690</v>
      </c>
      <c r="J9" s="5">
        <v>45712</v>
      </c>
      <c r="K9" s="5">
        <v>45713</v>
      </c>
      <c r="L9" s="5">
        <v>45714</v>
      </c>
      <c r="M9" s="5">
        <v>45715</v>
      </c>
      <c r="N9" s="5">
        <v>45716</v>
      </c>
      <c r="O9" s="5">
        <v>45717</v>
      </c>
      <c r="P9" s="5">
        <v>45718</v>
      </c>
      <c r="R9" s="5">
        <v>45740</v>
      </c>
      <c r="S9" s="5">
        <v>45741</v>
      </c>
      <c r="T9" s="5">
        <v>45742</v>
      </c>
      <c r="U9" s="5">
        <v>45743</v>
      </c>
      <c r="V9" s="5">
        <v>45744</v>
      </c>
      <c r="W9" s="5">
        <v>45745</v>
      </c>
      <c r="X9" s="5">
        <v>45746</v>
      </c>
    </row>
    <row r="10" spans="2:48" s="5" customFormat="1" ht="15.6" customHeight="1" x14ac:dyDescent="0.3">
      <c r="B10" s="5">
        <v>45691</v>
      </c>
      <c r="C10" s="5">
        <v>45692</v>
      </c>
      <c r="D10" s="5">
        <v>45693</v>
      </c>
      <c r="E10" s="5">
        <v>45694</v>
      </c>
      <c r="F10" s="5">
        <v>45695</v>
      </c>
      <c r="G10" s="5">
        <v>45696</v>
      </c>
      <c r="H10" s="5">
        <v>45697</v>
      </c>
      <c r="J10" s="5">
        <v>45719</v>
      </c>
      <c r="K10" s="5">
        <v>45720</v>
      </c>
      <c r="L10" s="5">
        <v>45721</v>
      </c>
      <c r="M10" s="5">
        <v>45722</v>
      </c>
      <c r="N10" s="5">
        <v>45723</v>
      </c>
      <c r="O10" s="5">
        <v>45724</v>
      </c>
      <c r="P10" s="5">
        <v>45725</v>
      </c>
      <c r="R10" s="5">
        <v>45747</v>
      </c>
      <c r="S10" s="5">
        <v>45748</v>
      </c>
      <c r="T10" s="5">
        <v>45749</v>
      </c>
      <c r="U10" s="5">
        <v>45750</v>
      </c>
      <c r="V10" s="5">
        <v>45751</v>
      </c>
      <c r="W10" s="5">
        <v>45752</v>
      </c>
      <c r="X10" s="5">
        <v>45753</v>
      </c>
    </row>
    <row r="11" spans="2:48" ht="18" x14ac:dyDescent="0.3">
      <c r="B11" s="7">
        <f>DATE($R$1,4,1)</f>
        <v>45748</v>
      </c>
      <c r="C11" s="7"/>
      <c r="D11" s="7"/>
      <c r="E11" s="7"/>
      <c r="F11" s="7"/>
      <c r="G11" s="7"/>
      <c r="H11" s="7"/>
      <c r="I11" s="2"/>
      <c r="J11" s="7">
        <f>DATE($R$1,5,1)</f>
        <v>45778</v>
      </c>
      <c r="K11" s="7"/>
      <c r="L11" s="7"/>
      <c r="M11" s="7"/>
      <c r="N11" s="7"/>
      <c r="O11" s="7"/>
      <c r="P11" s="7"/>
      <c r="Q11" s="2"/>
      <c r="R11" s="7">
        <f>DATE($R$1,6,1)</f>
        <v>45809</v>
      </c>
      <c r="S11" s="7"/>
      <c r="T11" s="7"/>
      <c r="U11" s="7"/>
      <c r="V11" s="7"/>
      <c r="W11" s="7"/>
      <c r="X11" s="7"/>
      <c r="Y11" s="2"/>
      <c r="Z11" s="6"/>
      <c r="AA11" s="6"/>
      <c r="AB11" s="6"/>
      <c r="AC11" s="6"/>
      <c r="AD11" s="6"/>
      <c r="AE11" s="6"/>
      <c r="AF11" s="6"/>
      <c r="AG11" s="2"/>
      <c r="AH11" s="6"/>
      <c r="AI11" s="6"/>
      <c r="AJ11" s="6"/>
      <c r="AK11" s="6"/>
      <c r="AL11" s="6"/>
      <c r="AM11" s="6"/>
      <c r="AN11" s="6"/>
      <c r="AO11" s="2"/>
      <c r="AP11" s="6"/>
      <c r="AQ11" s="6"/>
      <c r="AR11" s="6"/>
      <c r="AS11" s="6"/>
      <c r="AT11" s="6"/>
      <c r="AU11" s="6"/>
      <c r="AV11" s="6"/>
    </row>
    <row r="12" spans="2:48" ht="15.6" x14ac:dyDescent="0.3">
      <c r="B12" s="4" t="s">
        <v>0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5</v>
      </c>
      <c r="H12" s="4" t="s">
        <v>6</v>
      </c>
      <c r="I12" s="1"/>
      <c r="J12" s="4" t="s">
        <v>0</v>
      </c>
      <c r="K12" s="4" t="s">
        <v>1</v>
      </c>
      <c r="L12" s="4" t="s">
        <v>2</v>
      </c>
      <c r="M12" s="4" t="s">
        <v>3</v>
      </c>
      <c r="N12" s="4" t="s">
        <v>4</v>
      </c>
      <c r="O12" s="4" t="s">
        <v>5</v>
      </c>
      <c r="P12" s="4" t="s">
        <v>6</v>
      </c>
      <c r="Q12" s="1"/>
      <c r="R12" s="4" t="s">
        <v>0</v>
      </c>
      <c r="S12" s="4" t="s">
        <v>1</v>
      </c>
      <c r="T12" s="4" t="s">
        <v>2</v>
      </c>
      <c r="U12" s="4" t="s">
        <v>3</v>
      </c>
      <c r="V12" s="4" t="s">
        <v>4</v>
      </c>
      <c r="W12" s="4" t="s">
        <v>5</v>
      </c>
      <c r="X12" s="4" t="s">
        <v>6</v>
      </c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2:48" s="5" customFormat="1" ht="15.6" customHeight="1" x14ac:dyDescent="0.3">
      <c r="B13" s="5" cm="1">
        <f t="array" ref="B13:H18">_xlfn.SEQUENCE(6,7,DATE($R$1,MONTH(B11),1)-WEEKDAY(DATE($R$1,MONTH(B11),1),2)+1,1)</f>
        <v>45747</v>
      </c>
      <c r="C13" s="5">
        <v>45748</v>
      </c>
      <c r="D13" s="5">
        <v>45749</v>
      </c>
      <c r="E13" s="5">
        <v>45750</v>
      </c>
      <c r="F13" s="5">
        <v>45751</v>
      </c>
      <c r="G13" s="5">
        <v>45752</v>
      </c>
      <c r="H13" s="5">
        <v>45753</v>
      </c>
      <c r="J13" s="5" cm="1">
        <f t="array" ref="J13:P18">_xlfn.SEQUENCE(6,7,DATE($R$1,MONTH(J11),1)-WEEKDAY(DATE($R$1,MONTH(J11),1),2)+1,1)</f>
        <v>45775</v>
      </c>
      <c r="K13" s="5">
        <v>45776</v>
      </c>
      <c r="L13" s="5">
        <v>45777</v>
      </c>
      <c r="M13" s="5">
        <v>45778</v>
      </c>
      <c r="N13" s="5">
        <v>45779</v>
      </c>
      <c r="O13" s="5">
        <v>45780</v>
      </c>
      <c r="P13" s="5">
        <v>45781</v>
      </c>
      <c r="R13" s="5" cm="1">
        <f t="array" ref="R13:X18">_xlfn.SEQUENCE(6,7,DATE($R$1,MONTH(R11),1)-WEEKDAY(DATE($R$1,MONTH(R11),1),2)+1,1)</f>
        <v>45803</v>
      </c>
      <c r="S13" s="5">
        <v>45804</v>
      </c>
      <c r="T13" s="5">
        <v>45805</v>
      </c>
      <c r="U13" s="5">
        <v>45806</v>
      </c>
      <c r="V13" s="5">
        <v>45807</v>
      </c>
      <c r="W13" s="5">
        <v>45808</v>
      </c>
      <c r="X13" s="5">
        <v>45809</v>
      </c>
    </row>
    <row r="14" spans="2:48" s="5" customFormat="1" ht="15.6" customHeight="1" x14ac:dyDescent="0.3">
      <c r="B14" s="5">
        <v>45754</v>
      </c>
      <c r="C14" s="5">
        <v>45755</v>
      </c>
      <c r="D14" s="5">
        <v>45756</v>
      </c>
      <c r="E14" s="5">
        <v>45757</v>
      </c>
      <c r="F14" s="5">
        <v>45758</v>
      </c>
      <c r="G14" s="5">
        <v>45759</v>
      </c>
      <c r="H14" s="5">
        <v>45760</v>
      </c>
      <c r="J14" s="5">
        <v>45782</v>
      </c>
      <c r="K14" s="5">
        <v>45783</v>
      </c>
      <c r="L14" s="5">
        <v>45784</v>
      </c>
      <c r="M14" s="5">
        <v>45785</v>
      </c>
      <c r="N14" s="5">
        <v>45786</v>
      </c>
      <c r="O14" s="5">
        <v>45787</v>
      </c>
      <c r="P14" s="5">
        <v>45788</v>
      </c>
      <c r="R14" s="5">
        <v>45810</v>
      </c>
      <c r="S14" s="5">
        <v>45811</v>
      </c>
      <c r="T14" s="5">
        <v>45812</v>
      </c>
      <c r="U14" s="5">
        <v>45813</v>
      </c>
      <c r="V14" s="5">
        <v>45814</v>
      </c>
      <c r="W14" s="5">
        <v>45815</v>
      </c>
      <c r="X14" s="5">
        <v>45816</v>
      </c>
    </row>
    <row r="15" spans="2:48" s="5" customFormat="1" ht="15.6" customHeight="1" x14ac:dyDescent="0.3">
      <c r="B15" s="5">
        <v>45761</v>
      </c>
      <c r="C15" s="5">
        <v>45762</v>
      </c>
      <c r="D15" s="5">
        <v>45763</v>
      </c>
      <c r="E15" s="5">
        <v>45764</v>
      </c>
      <c r="F15" s="5">
        <v>45765</v>
      </c>
      <c r="G15" s="5">
        <v>45766</v>
      </c>
      <c r="H15" s="5">
        <v>45767</v>
      </c>
      <c r="J15" s="5">
        <v>45789</v>
      </c>
      <c r="K15" s="5">
        <v>45790</v>
      </c>
      <c r="L15" s="5">
        <v>45791</v>
      </c>
      <c r="M15" s="5">
        <v>45792</v>
      </c>
      <c r="N15" s="5">
        <v>45793</v>
      </c>
      <c r="O15" s="5">
        <v>45794</v>
      </c>
      <c r="P15" s="5">
        <v>45795</v>
      </c>
      <c r="R15" s="5">
        <v>45817</v>
      </c>
      <c r="S15" s="5">
        <v>45818</v>
      </c>
      <c r="T15" s="5">
        <v>45819</v>
      </c>
      <c r="U15" s="5">
        <v>45820</v>
      </c>
      <c r="V15" s="5">
        <v>45821</v>
      </c>
      <c r="W15" s="5">
        <v>45822</v>
      </c>
      <c r="X15" s="5">
        <v>45823</v>
      </c>
    </row>
    <row r="16" spans="2:48" s="5" customFormat="1" ht="15.6" customHeight="1" x14ac:dyDescent="0.3">
      <c r="B16" s="5">
        <v>45768</v>
      </c>
      <c r="C16" s="5">
        <v>45769</v>
      </c>
      <c r="D16" s="5">
        <v>45770</v>
      </c>
      <c r="E16" s="5">
        <v>45771</v>
      </c>
      <c r="F16" s="5">
        <v>45772</v>
      </c>
      <c r="G16" s="5">
        <v>45773</v>
      </c>
      <c r="H16" s="5">
        <v>45774</v>
      </c>
      <c r="J16" s="5">
        <v>45796</v>
      </c>
      <c r="K16" s="5">
        <v>45797</v>
      </c>
      <c r="L16" s="5">
        <v>45798</v>
      </c>
      <c r="M16" s="5">
        <v>45799</v>
      </c>
      <c r="N16" s="5">
        <v>45800</v>
      </c>
      <c r="O16" s="5">
        <v>45801</v>
      </c>
      <c r="P16" s="5">
        <v>45802</v>
      </c>
      <c r="R16" s="5">
        <v>45824</v>
      </c>
      <c r="S16" s="5">
        <v>45825</v>
      </c>
      <c r="T16" s="5">
        <v>45826</v>
      </c>
      <c r="U16" s="5">
        <v>45827</v>
      </c>
      <c r="V16" s="5">
        <v>45828</v>
      </c>
      <c r="W16" s="5">
        <v>45829</v>
      </c>
      <c r="X16" s="5">
        <v>45830</v>
      </c>
    </row>
    <row r="17" spans="2:24" s="5" customFormat="1" ht="15.6" customHeight="1" x14ac:dyDescent="0.3">
      <c r="B17" s="5">
        <v>45775</v>
      </c>
      <c r="C17" s="5">
        <v>45776</v>
      </c>
      <c r="D17" s="5">
        <v>45777</v>
      </c>
      <c r="E17" s="5">
        <v>45778</v>
      </c>
      <c r="F17" s="5">
        <v>45779</v>
      </c>
      <c r="G17" s="5">
        <v>45780</v>
      </c>
      <c r="H17" s="5">
        <v>45781</v>
      </c>
      <c r="J17" s="5">
        <v>45803</v>
      </c>
      <c r="K17" s="5">
        <v>45804</v>
      </c>
      <c r="L17" s="5">
        <v>45805</v>
      </c>
      <c r="M17" s="5">
        <v>45806</v>
      </c>
      <c r="N17" s="5">
        <v>45807</v>
      </c>
      <c r="O17" s="5">
        <v>45808</v>
      </c>
      <c r="P17" s="5">
        <v>45809</v>
      </c>
      <c r="R17" s="5">
        <v>45831</v>
      </c>
      <c r="S17" s="5">
        <v>45832</v>
      </c>
      <c r="T17" s="5">
        <v>45833</v>
      </c>
      <c r="U17" s="5">
        <v>45834</v>
      </c>
      <c r="V17" s="5">
        <v>45835</v>
      </c>
      <c r="W17" s="5">
        <v>45836</v>
      </c>
      <c r="X17" s="5">
        <v>45837</v>
      </c>
    </row>
    <row r="18" spans="2:24" s="5" customFormat="1" ht="15.6" customHeight="1" x14ac:dyDescent="0.3">
      <c r="B18" s="5">
        <v>45782</v>
      </c>
      <c r="C18" s="5">
        <v>45783</v>
      </c>
      <c r="D18" s="5">
        <v>45784</v>
      </c>
      <c r="E18" s="5">
        <v>45785</v>
      </c>
      <c r="F18" s="5">
        <v>45786</v>
      </c>
      <c r="G18" s="5">
        <v>45787</v>
      </c>
      <c r="H18" s="5">
        <v>45788</v>
      </c>
      <c r="J18" s="5">
        <v>45810</v>
      </c>
      <c r="K18" s="5">
        <v>45811</v>
      </c>
      <c r="L18" s="5">
        <v>45812</v>
      </c>
      <c r="M18" s="5">
        <v>45813</v>
      </c>
      <c r="N18" s="5">
        <v>45814</v>
      </c>
      <c r="O18" s="5">
        <v>45815</v>
      </c>
      <c r="P18" s="5">
        <v>45816</v>
      </c>
      <c r="R18" s="5">
        <v>45838</v>
      </c>
      <c r="S18" s="5">
        <v>45839</v>
      </c>
      <c r="T18" s="5">
        <v>45840</v>
      </c>
      <c r="U18" s="5">
        <v>45841</v>
      </c>
      <c r="V18" s="5">
        <v>45842</v>
      </c>
      <c r="W18" s="5">
        <v>45843</v>
      </c>
      <c r="X18" s="5">
        <v>45844</v>
      </c>
    </row>
    <row r="19" spans="2:24" ht="18" x14ac:dyDescent="0.3">
      <c r="B19" s="7">
        <f>DATE($R$1,7,1)</f>
        <v>45839</v>
      </c>
      <c r="C19" s="7"/>
      <c r="D19" s="7"/>
      <c r="E19" s="7"/>
      <c r="F19" s="7"/>
      <c r="G19" s="7"/>
      <c r="H19" s="7"/>
      <c r="I19" s="2"/>
      <c r="J19" s="7">
        <f>DATE($R$1,8,1)</f>
        <v>45870</v>
      </c>
      <c r="K19" s="7"/>
      <c r="L19" s="7"/>
      <c r="M19" s="7"/>
      <c r="N19" s="7"/>
      <c r="O19" s="7"/>
      <c r="P19" s="7"/>
      <c r="Q19" s="2"/>
      <c r="R19" s="7">
        <f>DATE($R$1,9,1)</f>
        <v>45901</v>
      </c>
      <c r="S19" s="7"/>
      <c r="T19" s="7"/>
      <c r="U19" s="7"/>
      <c r="V19" s="7"/>
      <c r="W19" s="7"/>
      <c r="X19" s="7"/>
    </row>
    <row r="20" spans="2:24" ht="15.6" x14ac:dyDescent="0.3">
      <c r="B20" s="3" t="s">
        <v>0</v>
      </c>
      <c r="C20" s="3" t="s">
        <v>1</v>
      </c>
      <c r="D20" s="3" t="s">
        <v>2</v>
      </c>
      <c r="E20" s="3" t="s">
        <v>3</v>
      </c>
      <c r="F20" s="3" t="s">
        <v>4</v>
      </c>
      <c r="G20" s="3" t="s">
        <v>5</v>
      </c>
      <c r="H20" s="3" t="s">
        <v>6</v>
      </c>
      <c r="I20" s="2"/>
      <c r="J20" s="3" t="s">
        <v>0</v>
      </c>
      <c r="K20" s="3" t="s">
        <v>1</v>
      </c>
      <c r="L20" s="3" t="s">
        <v>2</v>
      </c>
      <c r="M20" s="3" t="s">
        <v>3</v>
      </c>
      <c r="N20" s="3" t="s">
        <v>4</v>
      </c>
      <c r="O20" s="3" t="s">
        <v>5</v>
      </c>
      <c r="P20" s="3" t="s">
        <v>6</v>
      </c>
      <c r="Q20" s="2"/>
      <c r="R20" s="3" t="s">
        <v>0</v>
      </c>
      <c r="S20" s="3" t="s">
        <v>1</v>
      </c>
      <c r="T20" s="3" t="s">
        <v>2</v>
      </c>
      <c r="U20" s="3" t="s">
        <v>3</v>
      </c>
      <c r="V20" s="3" t="s">
        <v>4</v>
      </c>
      <c r="W20" s="3" t="s">
        <v>5</v>
      </c>
      <c r="X20" s="3" t="s">
        <v>6</v>
      </c>
    </row>
    <row r="21" spans="2:24" s="5" customFormat="1" ht="15.6" customHeight="1" x14ac:dyDescent="0.3">
      <c r="B21" s="5" cm="1">
        <f t="array" ref="B21:H26">_xlfn.SEQUENCE(6,7,DATE($R$1,MONTH(B19),1)-WEEKDAY(DATE($R$1,MONTH(B19),1),2)+1,1)</f>
        <v>45838</v>
      </c>
      <c r="C21" s="5">
        <v>45839</v>
      </c>
      <c r="D21" s="5">
        <v>45840</v>
      </c>
      <c r="E21" s="5">
        <v>45841</v>
      </c>
      <c r="F21" s="5">
        <v>45842</v>
      </c>
      <c r="G21" s="5">
        <v>45843</v>
      </c>
      <c r="H21" s="5">
        <v>45844</v>
      </c>
      <c r="J21" s="5" cm="1">
        <f t="array" ref="J21:P26">_xlfn.SEQUENCE(6,7,DATE($R$1,MONTH(J19),1)-WEEKDAY(DATE($R$1,MONTH(J19),1),2)+1,1)</f>
        <v>45866</v>
      </c>
      <c r="K21" s="5">
        <v>45867</v>
      </c>
      <c r="L21" s="5">
        <v>45868</v>
      </c>
      <c r="M21" s="5">
        <v>45869</v>
      </c>
      <c r="N21" s="5">
        <v>45870</v>
      </c>
      <c r="O21" s="5">
        <v>45871</v>
      </c>
      <c r="P21" s="5">
        <v>45872</v>
      </c>
      <c r="R21" s="5" cm="1">
        <f t="array" ref="R21:X26">_xlfn.SEQUENCE(6,7,DATE($R$1,MONTH(R19),1)-WEEKDAY(DATE($R$1,MONTH(R19),1),2)+1,1)</f>
        <v>45901</v>
      </c>
      <c r="S21" s="5">
        <v>45902</v>
      </c>
      <c r="T21" s="5">
        <v>45903</v>
      </c>
      <c r="U21" s="5">
        <v>45904</v>
      </c>
      <c r="V21" s="5">
        <v>45905</v>
      </c>
      <c r="W21" s="5">
        <v>45906</v>
      </c>
      <c r="X21" s="5">
        <v>45907</v>
      </c>
    </row>
    <row r="22" spans="2:24" s="5" customFormat="1" ht="15.6" customHeight="1" x14ac:dyDescent="0.3">
      <c r="B22" s="5">
        <v>45845</v>
      </c>
      <c r="C22" s="5">
        <v>45846</v>
      </c>
      <c r="D22" s="5">
        <v>45847</v>
      </c>
      <c r="E22" s="5">
        <v>45848</v>
      </c>
      <c r="F22" s="5">
        <v>45849</v>
      </c>
      <c r="G22" s="5">
        <v>45850</v>
      </c>
      <c r="H22" s="5">
        <v>45851</v>
      </c>
      <c r="J22" s="5">
        <v>45873</v>
      </c>
      <c r="K22" s="5">
        <v>45874</v>
      </c>
      <c r="L22" s="5">
        <v>45875</v>
      </c>
      <c r="M22" s="5">
        <v>45876</v>
      </c>
      <c r="N22" s="5">
        <v>45877</v>
      </c>
      <c r="O22" s="5">
        <v>45878</v>
      </c>
      <c r="P22" s="5">
        <v>45879</v>
      </c>
      <c r="R22" s="5">
        <v>45908</v>
      </c>
      <c r="S22" s="5">
        <v>45909</v>
      </c>
      <c r="T22" s="5">
        <v>45910</v>
      </c>
      <c r="U22" s="5">
        <v>45911</v>
      </c>
      <c r="V22" s="5">
        <v>45912</v>
      </c>
      <c r="W22" s="5">
        <v>45913</v>
      </c>
      <c r="X22" s="5">
        <v>45914</v>
      </c>
    </row>
    <row r="23" spans="2:24" s="5" customFormat="1" ht="15.6" customHeight="1" x14ac:dyDescent="0.3">
      <c r="B23" s="5">
        <v>45852</v>
      </c>
      <c r="C23" s="5">
        <v>45853</v>
      </c>
      <c r="D23" s="5">
        <v>45854</v>
      </c>
      <c r="E23" s="5">
        <v>45855</v>
      </c>
      <c r="F23" s="5">
        <v>45856</v>
      </c>
      <c r="G23" s="5">
        <v>45857</v>
      </c>
      <c r="H23" s="5">
        <v>45858</v>
      </c>
      <c r="J23" s="5">
        <v>45880</v>
      </c>
      <c r="K23" s="5">
        <v>45881</v>
      </c>
      <c r="L23" s="5">
        <v>45882</v>
      </c>
      <c r="M23" s="5">
        <v>45883</v>
      </c>
      <c r="N23" s="5">
        <v>45884</v>
      </c>
      <c r="O23" s="5">
        <v>45885</v>
      </c>
      <c r="P23" s="5">
        <v>45886</v>
      </c>
      <c r="R23" s="5">
        <v>45915</v>
      </c>
      <c r="S23" s="5">
        <v>45916</v>
      </c>
      <c r="T23" s="5">
        <v>45917</v>
      </c>
      <c r="U23" s="5">
        <v>45918</v>
      </c>
      <c r="V23" s="5">
        <v>45919</v>
      </c>
      <c r="W23" s="5">
        <v>45920</v>
      </c>
      <c r="X23" s="5">
        <v>45921</v>
      </c>
    </row>
    <row r="24" spans="2:24" s="5" customFormat="1" ht="15.6" customHeight="1" x14ac:dyDescent="0.3">
      <c r="B24" s="5">
        <v>45859</v>
      </c>
      <c r="C24" s="5">
        <v>45860</v>
      </c>
      <c r="D24" s="5">
        <v>45861</v>
      </c>
      <c r="E24" s="5">
        <v>45862</v>
      </c>
      <c r="F24" s="5">
        <v>45863</v>
      </c>
      <c r="G24" s="5">
        <v>45864</v>
      </c>
      <c r="H24" s="5">
        <v>45865</v>
      </c>
      <c r="J24" s="5">
        <v>45887</v>
      </c>
      <c r="K24" s="5">
        <v>45888</v>
      </c>
      <c r="L24" s="5">
        <v>45889</v>
      </c>
      <c r="M24" s="5">
        <v>45890</v>
      </c>
      <c r="N24" s="5">
        <v>45891</v>
      </c>
      <c r="O24" s="5">
        <v>45892</v>
      </c>
      <c r="P24" s="5">
        <v>45893</v>
      </c>
      <c r="R24" s="5">
        <v>45922</v>
      </c>
      <c r="S24" s="5">
        <v>45923</v>
      </c>
      <c r="T24" s="5">
        <v>45924</v>
      </c>
      <c r="U24" s="5">
        <v>45925</v>
      </c>
      <c r="V24" s="5">
        <v>45926</v>
      </c>
      <c r="W24" s="5">
        <v>45927</v>
      </c>
      <c r="X24" s="5">
        <v>45928</v>
      </c>
    </row>
    <row r="25" spans="2:24" s="5" customFormat="1" ht="15.6" customHeight="1" x14ac:dyDescent="0.3">
      <c r="B25" s="5">
        <v>45866</v>
      </c>
      <c r="C25" s="5">
        <v>45867</v>
      </c>
      <c r="D25" s="5">
        <v>45868</v>
      </c>
      <c r="E25" s="5">
        <v>45869</v>
      </c>
      <c r="F25" s="5">
        <v>45870</v>
      </c>
      <c r="G25" s="5">
        <v>45871</v>
      </c>
      <c r="H25" s="5">
        <v>45872</v>
      </c>
      <c r="J25" s="5">
        <v>45894</v>
      </c>
      <c r="K25" s="5">
        <v>45895</v>
      </c>
      <c r="L25" s="5">
        <v>45896</v>
      </c>
      <c r="M25" s="5">
        <v>45897</v>
      </c>
      <c r="N25" s="5">
        <v>45898</v>
      </c>
      <c r="O25" s="5">
        <v>45899</v>
      </c>
      <c r="P25" s="5">
        <v>45900</v>
      </c>
      <c r="R25" s="5">
        <v>45929</v>
      </c>
      <c r="S25" s="5">
        <v>45930</v>
      </c>
      <c r="T25" s="5">
        <v>45931</v>
      </c>
      <c r="U25" s="5">
        <v>45932</v>
      </c>
      <c r="V25" s="5">
        <v>45933</v>
      </c>
      <c r="W25" s="5">
        <v>45934</v>
      </c>
      <c r="X25" s="5">
        <v>45935</v>
      </c>
    </row>
    <row r="26" spans="2:24" s="5" customFormat="1" ht="15.6" customHeight="1" x14ac:dyDescent="0.3">
      <c r="B26" s="5">
        <v>45873</v>
      </c>
      <c r="C26" s="5">
        <v>45874</v>
      </c>
      <c r="D26" s="5">
        <v>45875</v>
      </c>
      <c r="E26" s="5">
        <v>45876</v>
      </c>
      <c r="F26" s="5">
        <v>45877</v>
      </c>
      <c r="G26" s="5">
        <v>45878</v>
      </c>
      <c r="H26" s="5">
        <v>45879</v>
      </c>
      <c r="J26" s="5">
        <v>45901</v>
      </c>
      <c r="K26" s="5">
        <v>45902</v>
      </c>
      <c r="L26" s="5">
        <v>45903</v>
      </c>
      <c r="M26" s="5">
        <v>45904</v>
      </c>
      <c r="N26" s="5">
        <v>45905</v>
      </c>
      <c r="O26" s="5">
        <v>45906</v>
      </c>
      <c r="P26" s="5">
        <v>45907</v>
      </c>
      <c r="R26" s="5">
        <v>45936</v>
      </c>
      <c r="S26" s="5">
        <v>45937</v>
      </c>
      <c r="T26" s="5">
        <v>45938</v>
      </c>
      <c r="U26" s="5">
        <v>45939</v>
      </c>
      <c r="V26" s="5">
        <v>45940</v>
      </c>
      <c r="W26" s="5">
        <v>45941</v>
      </c>
      <c r="X26" s="5">
        <v>45942</v>
      </c>
    </row>
    <row r="27" spans="2:24" ht="18" x14ac:dyDescent="0.3">
      <c r="B27" s="7">
        <f>DATE($R$1,10,1)</f>
        <v>45931</v>
      </c>
      <c r="C27" s="7"/>
      <c r="D27" s="7"/>
      <c r="E27" s="7"/>
      <c r="F27" s="7"/>
      <c r="G27" s="7"/>
      <c r="H27" s="7"/>
      <c r="I27" s="2"/>
      <c r="J27" s="7">
        <f>DATE($R$1,11,1)</f>
        <v>45962</v>
      </c>
      <c r="K27" s="7"/>
      <c r="L27" s="7"/>
      <c r="M27" s="7"/>
      <c r="N27" s="7"/>
      <c r="O27" s="7"/>
      <c r="P27" s="7"/>
      <c r="Q27" s="2"/>
      <c r="R27" s="7">
        <f>DATE($R$1,12,1)</f>
        <v>45992</v>
      </c>
      <c r="S27" s="7"/>
      <c r="T27" s="7"/>
      <c r="U27" s="7"/>
      <c r="V27" s="7"/>
      <c r="W27" s="7"/>
      <c r="X27" s="7"/>
    </row>
    <row r="28" spans="2:24" ht="15.6" x14ac:dyDescent="0.3">
      <c r="B28" s="3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3" t="s">
        <v>6</v>
      </c>
      <c r="I28" s="2"/>
      <c r="J28" s="3" t="s">
        <v>0</v>
      </c>
      <c r="K28" s="3" t="s">
        <v>1</v>
      </c>
      <c r="L28" s="3" t="s">
        <v>2</v>
      </c>
      <c r="M28" s="3" t="s">
        <v>3</v>
      </c>
      <c r="N28" s="3" t="s">
        <v>4</v>
      </c>
      <c r="O28" s="3" t="s">
        <v>5</v>
      </c>
      <c r="P28" s="3" t="s">
        <v>6</v>
      </c>
      <c r="Q28" s="2"/>
      <c r="R28" s="3" t="s">
        <v>0</v>
      </c>
      <c r="S28" s="3" t="s">
        <v>1</v>
      </c>
      <c r="T28" s="3" t="s">
        <v>2</v>
      </c>
      <c r="U28" s="3" t="s">
        <v>3</v>
      </c>
      <c r="V28" s="3" t="s">
        <v>4</v>
      </c>
      <c r="W28" s="3" t="s">
        <v>5</v>
      </c>
      <c r="X28" s="3" t="s">
        <v>6</v>
      </c>
    </row>
    <row r="29" spans="2:24" s="5" customFormat="1" ht="15.6" customHeight="1" x14ac:dyDescent="0.3">
      <c r="B29" s="5" cm="1">
        <f t="array" ref="B29:H34">_xlfn.SEQUENCE(6,7,DATE($R$1,MONTH(B27),1)-WEEKDAY(DATE($R$1,MONTH(B27),1),2)+1,1)</f>
        <v>45929</v>
      </c>
      <c r="C29" s="5">
        <v>45930</v>
      </c>
      <c r="D29" s="5">
        <v>45931</v>
      </c>
      <c r="E29" s="5">
        <v>45932</v>
      </c>
      <c r="F29" s="5">
        <v>45933</v>
      </c>
      <c r="G29" s="5">
        <v>45934</v>
      </c>
      <c r="H29" s="5">
        <v>45935</v>
      </c>
      <c r="J29" s="5" cm="1">
        <f t="array" ref="J29:P34">_xlfn.SEQUENCE(6,7,DATE($R$1,MONTH(J27),1)-WEEKDAY(DATE($R$1,MONTH(J27),1),2)+1,1)</f>
        <v>45957</v>
      </c>
      <c r="K29" s="5">
        <v>45958</v>
      </c>
      <c r="L29" s="5">
        <v>45959</v>
      </c>
      <c r="M29" s="5">
        <v>45960</v>
      </c>
      <c r="N29" s="5">
        <v>45961</v>
      </c>
      <c r="O29" s="5">
        <v>45962</v>
      </c>
      <c r="P29" s="5">
        <v>45963</v>
      </c>
      <c r="R29" s="5" cm="1">
        <f t="array" ref="R29:X34">_xlfn.SEQUENCE(6,7,DATE($R$1,MONTH(R27),1)-WEEKDAY(DATE($R$1,MONTH(R27),1),2)+1,1)</f>
        <v>45992</v>
      </c>
      <c r="S29" s="5">
        <v>45993</v>
      </c>
      <c r="T29" s="5">
        <v>45994</v>
      </c>
      <c r="U29" s="5">
        <v>45995</v>
      </c>
      <c r="V29" s="5">
        <v>45996</v>
      </c>
      <c r="W29" s="5">
        <v>45997</v>
      </c>
      <c r="X29" s="5">
        <v>45998</v>
      </c>
    </row>
    <row r="30" spans="2:24" s="5" customFormat="1" ht="15.6" customHeight="1" x14ac:dyDescent="0.3">
      <c r="B30" s="5">
        <v>45936</v>
      </c>
      <c r="C30" s="5">
        <v>45937</v>
      </c>
      <c r="D30" s="5">
        <v>45938</v>
      </c>
      <c r="E30" s="5">
        <v>45939</v>
      </c>
      <c r="F30" s="5">
        <v>45940</v>
      </c>
      <c r="G30" s="5">
        <v>45941</v>
      </c>
      <c r="H30" s="5">
        <v>45942</v>
      </c>
      <c r="J30" s="5">
        <v>45964</v>
      </c>
      <c r="K30" s="5">
        <v>45965</v>
      </c>
      <c r="L30" s="5">
        <v>45966</v>
      </c>
      <c r="M30" s="5">
        <v>45967</v>
      </c>
      <c r="N30" s="5">
        <v>45968</v>
      </c>
      <c r="O30" s="5">
        <v>45969</v>
      </c>
      <c r="P30" s="5">
        <v>45970</v>
      </c>
      <c r="R30" s="5">
        <v>45999</v>
      </c>
      <c r="S30" s="5">
        <v>46000</v>
      </c>
      <c r="T30" s="5">
        <v>46001</v>
      </c>
      <c r="U30" s="5">
        <v>46002</v>
      </c>
      <c r="V30" s="5">
        <v>46003</v>
      </c>
      <c r="W30" s="5">
        <v>46004</v>
      </c>
      <c r="X30" s="5">
        <v>46005</v>
      </c>
    </row>
    <row r="31" spans="2:24" s="5" customFormat="1" ht="15.6" customHeight="1" x14ac:dyDescent="0.3">
      <c r="B31" s="5">
        <v>45943</v>
      </c>
      <c r="C31" s="5">
        <v>45944</v>
      </c>
      <c r="D31" s="5">
        <v>45945</v>
      </c>
      <c r="E31" s="5">
        <v>45946</v>
      </c>
      <c r="F31" s="5">
        <v>45947</v>
      </c>
      <c r="G31" s="5">
        <v>45948</v>
      </c>
      <c r="H31" s="5">
        <v>45949</v>
      </c>
      <c r="J31" s="5">
        <v>45971</v>
      </c>
      <c r="K31" s="5">
        <v>45972</v>
      </c>
      <c r="L31" s="5">
        <v>45973</v>
      </c>
      <c r="M31" s="5">
        <v>45974</v>
      </c>
      <c r="N31" s="5">
        <v>45975</v>
      </c>
      <c r="O31" s="5">
        <v>45976</v>
      </c>
      <c r="P31" s="5">
        <v>45977</v>
      </c>
      <c r="R31" s="5">
        <v>46006</v>
      </c>
      <c r="S31" s="5">
        <v>46007</v>
      </c>
      <c r="T31" s="5">
        <v>46008</v>
      </c>
      <c r="U31" s="5">
        <v>46009</v>
      </c>
      <c r="V31" s="5">
        <v>46010</v>
      </c>
      <c r="W31" s="5">
        <v>46011</v>
      </c>
      <c r="X31" s="5">
        <v>46012</v>
      </c>
    </row>
    <row r="32" spans="2:24" s="5" customFormat="1" ht="15.6" customHeight="1" x14ac:dyDescent="0.3">
      <c r="B32" s="5">
        <v>45950</v>
      </c>
      <c r="C32" s="5">
        <v>45951</v>
      </c>
      <c r="D32" s="5">
        <v>45952</v>
      </c>
      <c r="E32" s="5">
        <v>45953</v>
      </c>
      <c r="F32" s="5">
        <v>45954</v>
      </c>
      <c r="G32" s="5">
        <v>45955</v>
      </c>
      <c r="H32" s="5">
        <v>45956</v>
      </c>
      <c r="J32" s="5">
        <v>45978</v>
      </c>
      <c r="K32" s="5">
        <v>45979</v>
      </c>
      <c r="L32" s="5">
        <v>45980</v>
      </c>
      <c r="M32" s="5">
        <v>45981</v>
      </c>
      <c r="N32" s="5">
        <v>45982</v>
      </c>
      <c r="O32" s="5">
        <v>45983</v>
      </c>
      <c r="P32" s="5">
        <v>45984</v>
      </c>
      <c r="R32" s="5">
        <v>46013</v>
      </c>
      <c r="S32" s="5">
        <v>46014</v>
      </c>
      <c r="T32" s="5">
        <v>46015</v>
      </c>
      <c r="U32" s="5">
        <v>46016</v>
      </c>
      <c r="V32" s="5">
        <v>46017</v>
      </c>
      <c r="W32" s="5">
        <v>46018</v>
      </c>
      <c r="X32" s="5">
        <v>46019</v>
      </c>
    </row>
    <row r="33" spans="2:24" s="5" customFormat="1" ht="15.6" customHeight="1" x14ac:dyDescent="0.3">
      <c r="B33" s="5">
        <v>45957</v>
      </c>
      <c r="C33" s="5">
        <v>45958</v>
      </c>
      <c r="D33" s="5">
        <v>45959</v>
      </c>
      <c r="E33" s="5">
        <v>45960</v>
      </c>
      <c r="F33" s="5">
        <v>45961</v>
      </c>
      <c r="G33" s="5">
        <v>45962</v>
      </c>
      <c r="H33" s="5">
        <v>45963</v>
      </c>
      <c r="J33" s="5">
        <v>45985</v>
      </c>
      <c r="K33" s="5">
        <v>45986</v>
      </c>
      <c r="L33" s="5">
        <v>45987</v>
      </c>
      <c r="M33" s="5">
        <v>45988</v>
      </c>
      <c r="N33" s="5">
        <v>45989</v>
      </c>
      <c r="O33" s="5">
        <v>45990</v>
      </c>
      <c r="P33" s="5">
        <v>45991</v>
      </c>
      <c r="R33" s="5">
        <v>46020</v>
      </c>
      <c r="S33" s="5">
        <v>46021</v>
      </c>
      <c r="T33" s="5">
        <v>46022</v>
      </c>
      <c r="U33" s="5">
        <v>46023</v>
      </c>
      <c r="V33" s="5">
        <v>46024</v>
      </c>
      <c r="W33" s="5">
        <v>46025</v>
      </c>
      <c r="X33" s="5">
        <v>46026</v>
      </c>
    </row>
    <row r="34" spans="2:24" s="5" customFormat="1" ht="15.6" customHeight="1" x14ac:dyDescent="0.3">
      <c r="B34" s="5">
        <v>45964</v>
      </c>
      <c r="C34" s="5">
        <v>45965</v>
      </c>
      <c r="D34" s="5">
        <v>45966</v>
      </c>
      <c r="E34" s="5">
        <v>45967</v>
      </c>
      <c r="F34" s="5">
        <v>45968</v>
      </c>
      <c r="G34" s="5">
        <v>45969</v>
      </c>
      <c r="H34" s="5">
        <v>45970</v>
      </c>
      <c r="J34" s="5">
        <v>45992</v>
      </c>
      <c r="K34" s="5">
        <v>45993</v>
      </c>
      <c r="L34" s="5">
        <v>45994</v>
      </c>
      <c r="M34" s="5">
        <v>45995</v>
      </c>
      <c r="N34" s="5">
        <v>45996</v>
      </c>
      <c r="O34" s="5">
        <v>45997</v>
      </c>
      <c r="P34" s="5">
        <v>45998</v>
      </c>
      <c r="R34" s="5">
        <v>46027</v>
      </c>
      <c r="S34" s="5">
        <v>46028</v>
      </c>
      <c r="T34" s="5">
        <v>46029</v>
      </c>
      <c r="U34" s="5">
        <v>46030</v>
      </c>
      <c r="V34" s="5">
        <v>46031</v>
      </c>
      <c r="W34" s="5">
        <v>46032</v>
      </c>
      <c r="X34" s="5">
        <v>46033</v>
      </c>
    </row>
    <row r="35" spans="2:24" ht="8.4" customHeight="1" x14ac:dyDescent="0.3"/>
  </sheetData>
  <mergeCells count="20">
    <mergeCell ref="R27:X27"/>
    <mergeCell ref="B1:I1"/>
    <mergeCell ref="B3:H3"/>
    <mergeCell ref="B11:H11"/>
    <mergeCell ref="B19:H19"/>
    <mergeCell ref="B27:H27"/>
    <mergeCell ref="J3:P3"/>
    <mergeCell ref="J11:P11"/>
    <mergeCell ref="J19:P19"/>
    <mergeCell ref="J27:P27"/>
    <mergeCell ref="R1:X1"/>
    <mergeCell ref="R3:X3"/>
    <mergeCell ref="R11:X11"/>
    <mergeCell ref="R19:X19"/>
    <mergeCell ref="Z11:AF11"/>
    <mergeCell ref="AH11:AN11"/>
    <mergeCell ref="AP11:AV11"/>
    <mergeCell ref="Z3:AF3"/>
    <mergeCell ref="AH3:AN3"/>
    <mergeCell ref="AP3:AV3"/>
  </mergeCells>
  <phoneticPr fontId="1" type="noConversion"/>
  <conditionalFormatting sqref="B5:H10">
    <cfRule type="expression" dxfId="11" priority="13">
      <formula>MONTH(B5)&lt;&gt;MONTH($B$3)</formula>
    </cfRule>
  </conditionalFormatting>
  <conditionalFormatting sqref="B21:H26">
    <cfRule type="expression" dxfId="10" priority="14">
      <formula>MONTH(B21)&lt;&gt;MONTH($B$19)</formula>
    </cfRule>
  </conditionalFormatting>
  <conditionalFormatting sqref="B29:H34">
    <cfRule type="expression" dxfId="9" priority="15">
      <formula>MONTH(B29)&lt;&gt;MONTH($B$27)</formula>
    </cfRule>
  </conditionalFormatting>
  <conditionalFormatting sqref="B13:H18">
    <cfRule type="expression" dxfId="8" priority="16">
      <formula>MONTH(B13)&lt;&gt;MONTH($B$11)</formula>
    </cfRule>
  </conditionalFormatting>
  <conditionalFormatting sqref="J29:P34">
    <cfRule type="expression" dxfId="7" priority="17">
      <formula>MONTH(J29)&lt;&gt;MONTH($J$27)</formula>
    </cfRule>
  </conditionalFormatting>
  <conditionalFormatting sqref="J21:P26">
    <cfRule type="expression" dxfId="6" priority="18">
      <formula>MONTH(J21)&lt;&gt;MONTH($J$19)</formula>
    </cfRule>
  </conditionalFormatting>
  <conditionalFormatting sqref="J13:P18">
    <cfRule type="expression" dxfId="5" priority="19">
      <formula>MONTH(J13)&lt;&gt;MONTH($J$11)</formula>
    </cfRule>
  </conditionalFormatting>
  <conditionalFormatting sqref="J5:P10">
    <cfRule type="expression" dxfId="0" priority="20">
      <formula>MONTH(J5)&lt;&gt;MONTH($J$3)</formula>
    </cfRule>
  </conditionalFormatting>
  <conditionalFormatting sqref="R5:X10">
    <cfRule type="expression" dxfId="4" priority="21">
      <formula>MONTH(R5)&lt;&gt;MONTH($R$3)</formula>
    </cfRule>
  </conditionalFormatting>
  <conditionalFormatting sqref="R13:X18">
    <cfRule type="expression" dxfId="3" priority="22">
      <formula>MONTH(R13)&lt;&gt;MONTH($R$11)</formula>
    </cfRule>
  </conditionalFormatting>
  <conditionalFormatting sqref="R21:X26">
    <cfRule type="expression" dxfId="2" priority="23">
      <formula>MONTH(R21)&lt;&gt;MONTH($R$19)</formula>
    </cfRule>
  </conditionalFormatting>
  <conditionalFormatting sqref="R29:X34">
    <cfRule type="expression" dxfId="1" priority="24">
      <formula>MONTH(R29)&lt;&gt;MONTH($R$27)</formula>
    </cfRule>
  </conditionalFormatting>
  <pageMargins left="0.46" right="0.25" top="0.28000000000000003" bottom="0.27" header="0.3" footer="0.3"/>
  <pageSetup paperSize="9" scale="93" orientation="landscape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pinner 1">
              <controlPr defaultSize="0" autoPict="0">
                <anchor moveWithCells="1" sizeWithCells="1">
                  <from>
                    <xdr:col>22</xdr:col>
                    <xdr:colOff>281940</xdr:colOff>
                    <xdr:row>0</xdr:row>
                    <xdr:rowOff>22860</xdr:rowOff>
                  </from>
                  <to>
                    <xdr:col>23</xdr:col>
                    <xdr:colOff>289560</xdr:colOff>
                    <xdr:row>0</xdr:row>
                    <xdr:rowOff>510540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</vt:lpstr>
      <vt:lpstr>Kalender!Druckbereich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2025-02-17T13:12:42Z</cp:lastPrinted>
  <dcterms:created xsi:type="dcterms:W3CDTF">2025-01-29T17:13:38Z</dcterms:created>
  <dcterms:modified xsi:type="dcterms:W3CDTF">2025-02-17T14:49:30Z</dcterms:modified>
</cp:coreProperties>
</file>