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sejla.memic\Desktop\Rechnungsvorlagen\Neuer Ordner\"/>
    </mc:Choice>
  </mc:AlternateContent>
  <xr:revisionPtr revIDLastSave="0" documentId="13_ncr:1_{A7720314-7A9A-40B2-91EB-CA3A372B589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Rechnung" sheetId="1" r:id="rId1"/>
  </sheets>
  <definedNames>
    <definedName name="_xlnm.Print_Area" localSheetId="0">Rechnung!$B$2:$M$52</definedName>
  </definedNames>
  <calcPr calcId="17902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34" i="1"/>
  <c r="L25" i="1"/>
  <c r="L26" i="1"/>
  <c r="L27" i="1"/>
  <c r="L28" i="1"/>
  <c r="L29" i="1"/>
  <c r="L30" i="1"/>
  <c r="C31" i="1"/>
  <c r="L8" i="1"/>
  <c r="L6" i="1"/>
  <c r="L7" i="1"/>
  <c r="K32" i="1"/>
  <c r="J32" i="1"/>
  <c r="D34" i="1"/>
  <c r="E33" i="1"/>
  <c r="C40" i="1"/>
  <c r="L33" i="1"/>
  <c r="L35" i="1"/>
</calcChain>
</file>

<file path=xl/sharedStrings.xml><?xml version="1.0" encoding="utf-8"?>
<sst xmlns="http://schemas.openxmlformats.org/spreadsheetml/2006/main" count="51" uniqueCount="45">
  <si>
    <t>NDEAFIHH</t>
  </si>
  <si>
    <t xml:space="preserve"> </t>
  </si>
  <si>
    <t>BIC/ SWIFT</t>
  </si>
  <si>
    <t xml:space="preserve">RECHNUNG </t>
  </si>
  <si>
    <t>Rechnungsnummer</t>
  </si>
  <si>
    <t>Rechnungsdatum</t>
  </si>
  <si>
    <t>Fälligkeitsdatum</t>
  </si>
  <si>
    <t>Lieferdatum</t>
  </si>
  <si>
    <t>Zahlungsfrist</t>
  </si>
  <si>
    <t>14 Tage netto</t>
  </si>
  <si>
    <t xml:space="preserve">Unsere Referenz </t>
  </si>
  <si>
    <t>Ihre Referenz</t>
  </si>
  <si>
    <t>Menge</t>
  </si>
  <si>
    <t>Betrag €</t>
  </si>
  <si>
    <t>Kontonummer / IBAN</t>
  </si>
  <si>
    <r>
      <t xml:space="preserve">Musterfirma GmbH </t>
    </r>
    <r>
      <rPr>
        <sz val="8"/>
        <color theme="1"/>
        <rFont val="Wingdings"/>
        <charset val="2"/>
      </rPr>
      <t>s</t>
    </r>
    <r>
      <rPr>
        <sz val="8"/>
        <color theme="1"/>
        <rFont val="Arial"/>
        <family val="2"/>
      </rPr>
      <t xml:space="preserve"> Musterstr. 12 </t>
    </r>
    <r>
      <rPr>
        <sz val="8"/>
        <color theme="1"/>
        <rFont val="Wingdings"/>
        <charset val="2"/>
      </rPr>
      <t>s</t>
    </r>
    <r>
      <rPr>
        <sz val="8"/>
        <color theme="1"/>
        <rFont val="Arial"/>
        <family val="2"/>
      </rPr>
      <t xml:space="preserve"> 12345 Musterort</t>
    </r>
  </si>
  <si>
    <t>Spedition</t>
  </si>
  <si>
    <t>Lieferdart</t>
  </si>
  <si>
    <t>Max Muster</t>
  </si>
  <si>
    <t>Lina Müller</t>
  </si>
  <si>
    <t>Ihre Bestellnummer</t>
  </si>
  <si>
    <t>123456</t>
  </si>
  <si>
    <t>Netto €</t>
  </si>
  <si>
    <t>MwSt.</t>
  </si>
  <si>
    <t>1. Produkt 1</t>
  </si>
  <si>
    <t>2. Produkt 2</t>
  </si>
  <si>
    <t>3. Produkt 3</t>
  </si>
  <si>
    <t>4. Produkt 4</t>
  </si>
  <si>
    <t>Einheit</t>
  </si>
  <si>
    <t>Stück</t>
  </si>
  <si>
    <t>Rechnungsbetrag</t>
  </si>
  <si>
    <t>DE 1234567891012</t>
  </si>
  <si>
    <t>Postbank Köln</t>
  </si>
  <si>
    <t>Musterfirma GmbH</t>
  </si>
  <si>
    <t>Musterstr. 12</t>
  </si>
  <si>
    <t>12345 Musterort</t>
  </si>
  <si>
    <t>Tel.: 0123 45 45 45</t>
  </si>
  <si>
    <t>infor@muster.de</t>
  </si>
  <si>
    <t>www.firma.de</t>
  </si>
  <si>
    <t>Ust.-IdNr.: DE18540478</t>
  </si>
  <si>
    <t>Bezeichnung</t>
  </si>
  <si>
    <t>Einzelpreis</t>
  </si>
  <si>
    <t>Vielen Dank für Ihr entgegengebrahtes Vertrauen !</t>
  </si>
  <si>
    <t>123456 Musterort</t>
  </si>
  <si>
    <t>Info Firma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</si>
</sst>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;@"/>
    <numFmt numFmtId="165" formatCode="#,##0.00\ &quot;€&quot;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7"/>
      <color theme="1" tint="0.499984740745262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theme="1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Wingdings"/>
      <charset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7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9F8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0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Border="1"/>
    <xf numFmtId="0" fontId="3" fillId="2" borderId="0" xfId="1" applyFont="1" applyFill="1" applyBorder="1" applyAlignment="1">
      <alignment horizontal="left" vertical="top" wrapText="1"/>
    </xf>
    <xf numFmtId="0" fontId="2" fillId="2" borderId="0" xfId="1" applyFont="1" applyFill="1" applyBorder="1" applyAlignment="1">
      <alignment horizontal="left" vertical="top" wrapText="1"/>
    </xf>
    <xf numFmtId="0" fontId="0" fillId="2" borderId="0" xfId="0" applyFill="1" applyBorder="1"/>
    <xf numFmtId="0" fontId="0" fillId="0" borderId="0" xfId="0"/>
    <xf numFmtId="0" fontId="0" fillId="0" borderId="0" xfId="0"/>
    <xf numFmtId="0" fontId="0" fillId="2" borderId="0" xfId="0" applyNumberFormat="1" applyFill="1" applyBorder="1"/>
    <xf numFmtId="9" fontId="9" fillId="2" borderId="0" xfId="0" applyNumberFormat="1" applyFont="1" applyFill="1" applyBorder="1" applyProtection="1">
      <protection locked="0"/>
    </xf>
    <xf numFmtId="0" fontId="8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8" fillId="2" borderId="0" xfId="0" applyFont="1" applyFill="1"/>
    <xf numFmtId="165" fontId="11" fillId="2" borderId="0" xfId="0" applyNumberFormat="1" applyFont="1" applyFill="1" applyBorder="1"/>
    <xf numFmtId="0" fontId="12" fillId="2" borderId="0" xfId="0" applyFont="1" applyFill="1" applyBorder="1" applyAlignment="1">
      <alignment horizontal="right"/>
    </xf>
    <xf numFmtId="49" fontId="9" fillId="2" borderId="0" xfId="0" applyNumberFormat="1" applyFont="1" applyFill="1" applyBorder="1" applyProtection="1">
      <protection locked="0"/>
    </xf>
    <xf numFmtId="0" fontId="0" fillId="2" borderId="0" xfId="0" applyFill="1" applyProtection="1"/>
    <xf numFmtId="0" fontId="0" fillId="3" borderId="0" xfId="0" applyFill="1" applyProtection="1"/>
    <xf numFmtId="0" fontId="3" fillId="3" borderId="0" xfId="1" applyFont="1" applyFill="1" applyBorder="1" applyAlignment="1" applyProtection="1">
      <alignment horizontal="left" vertical="top" wrapText="1"/>
    </xf>
    <xf numFmtId="0" fontId="2" fillId="3" borderId="0" xfId="1" applyFont="1" applyFill="1" applyBorder="1" applyAlignment="1" applyProtection="1">
      <alignment horizontal="left" vertical="top" wrapText="1"/>
    </xf>
    <xf numFmtId="0" fontId="4" fillId="3" borderId="0" xfId="1" applyFont="1" applyFill="1" applyBorder="1" applyAlignment="1" applyProtection="1">
      <alignment horizontal="left" vertical="top" wrapText="1"/>
    </xf>
    <xf numFmtId="0" fontId="0" fillId="0" borderId="0" xfId="0" applyFill="1" applyProtection="1"/>
    <xf numFmtId="49" fontId="8" fillId="2" borderId="0" xfId="0" applyNumberFormat="1" applyFont="1" applyFill="1" applyProtection="1">
      <protection locked="0"/>
    </xf>
    <xf numFmtId="0" fontId="6" fillId="2" borderId="0" xfId="1" applyNumberFormat="1" applyFont="1" applyFill="1" applyBorder="1" applyAlignment="1" applyProtection="1">
      <alignment horizontal="left" vertical="top" wrapText="1"/>
      <protection locked="0"/>
    </xf>
    <xf numFmtId="49" fontId="9" fillId="2" borderId="0" xfId="0" applyNumberFormat="1" applyFont="1" applyFill="1" applyBorder="1" applyAlignment="1" applyProtection="1">
      <alignment horizontal="left" vertical="top" wrapText="1"/>
      <protection locked="0"/>
    </xf>
    <xf numFmtId="49" fontId="13" fillId="2" borderId="0" xfId="0" applyNumberFormat="1" applyFont="1" applyFill="1" applyBorder="1" applyProtection="1">
      <protection locked="0"/>
    </xf>
    <xf numFmtId="49" fontId="8" fillId="2" borderId="0" xfId="0" applyNumberFormat="1" applyFont="1" applyFill="1" applyBorder="1" applyProtection="1">
      <protection locked="0"/>
    </xf>
    <xf numFmtId="0" fontId="8" fillId="0" borderId="0" xfId="0" applyFont="1"/>
    <xf numFmtId="49" fontId="8" fillId="2" borderId="0" xfId="0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165" fontId="3" fillId="2" borderId="1" xfId="1" applyNumberFormat="1" applyFont="1" applyFill="1" applyBorder="1" applyAlignment="1" applyProtection="1">
      <alignment horizontal="right" wrapText="1"/>
    </xf>
    <xf numFmtId="49" fontId="9" fillId="2" borderId="0" xfId="0" applyNumberFormat="1" applyFont="1" applyFill="1" applyBorder="1" applyAlignment="1">
      <alignment horizontal="left" vertical="top" wrapText="1"/>
    </xf>
    <xf numFmtId="0" fontId="3" fillId="2" borderId="0" xfId="1" applyNumberFormat="1" applyFont="1" applyFill="1" applyBorder="1" applyAlignment="1" applyProtection="1">
      <alignment horizontal="left" vertical="top" wrapText="1" indent="1"/>
    </xf>
    <xf numFmtId="49" fontId="7" fillId="2" borderId="0" xfId="1" applyNumberFormat="1" applyFont="1" applyFill="1" applyBorder="1" applyAlignment="1" applyProtection="1">
      <alignment horizontal="left" vertical="top"/>
      <protection locked="0"/>
    </xf>
    <xf numFmtId="14" fontId="17" fillId="2" borderId="0" xfId="1" applyNumberFormat="1" applyFont="1" applyFill="1" applyBorder="1" applyAlignment="1" applyProtection="1">
      <alignment horizontal="left" vertical="top" wrapText="1"/>
    </xf>
    <xf numFmtId="10" fontId="13" fillId="0" borderId="0" xfId="0" applyNumberFormat="1" applyFont="1" applyBorder="1" applyAlignment="1">
      <alignment horizontal="right"/>
    </xf>
    <xf numFmtId="0" fontId="0" fillId="0" borderId="0" xfId="0" applyAlignment="1"/>
    <xf numFmtId="165" fontId="9" fillId="2" borderId="0" xfId="0" applyNumberFormat="1" applyFont="1" applyFill="1" applyBorder="1" applyProtection="1">
      <protection locked="0"/>
    </xf>
    <xf numFmtId="9" fontId="9" fillId="2" borderId="0" xfId="0" applyNumberFormat="1" applyFont="1" applyFill="1" applyBorder="1" applyAlignment="1" applyProtection="1">
      <alignment horizontal="center"/>
      <protection locked="0"/>
    </xf>
    <xf numFmtId="4" fontId="9" fillId="2" borderId="0" xfId="0" applyNumberFormat="1" applyFont="1" applyFill="1" applyBorder="1" applyAlignment="1"/>
    <xf numFmtId="0" fontId="9" fillId="2" borderId="0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right"/>
    </xf>
    <xf numFmtId="0" fontId="23" fillId="2" borderId="0" xfId="0" applyFont="1" applyFill="1"/>
    <xf numFmtId="0" fontId="22" fillId="4" borderId="4" xfId="0" applyFont="1" applyFill="1" applyBorder="1" applyAlignment="1">
      <alignment horizontal="center"/>
    </xf>
    <xf numFmtId="165" fontId="23" fillId="2" borderId="0" xfId="0" applyNumberFormat="1" applyFont="1" applyFill="1" applyBorder="1" applyProtection="1"/>
    <xf numFmtId="165" fontId="23" fillId="2" borderId="5" xfId="0" applyNumberFormat="1" applyFont="1" applyFill="1" applyBorder="1" applyProtection="1"/>
    <xf numFmtId="165" fontId="20" fillId="4" borderId="0" xfId="0" applyNumberFormat="1" applyFont="1" applyFill="1" applyBorder="1" applyAlignment="1" applyProtection="1">
      <alignment vertical="center"/>
    </xf>
    <xf numFmtId="49" fontId="7" fillId="2" borderId="0" xfId="1" applyNumberFormat="1" applyFont="1" applyFill="1" applyBorder="1" applyAlignment="1" applyProtection="1">
      <alignment vertical="top"/>
      <protection locked="0"/>
    </xf>
    <xf numFmtId="0" fontId="8" fillId="2" borderId="0" xfId="0" applyNumberFormat="1" applyFont="1" applyFill="1" applyBorder="1"/>
    <xf numFmtId="0" fontId="24" fillId="2" borderId="0" xfId="0" applyNumberFormat="1" applyFont="1" applyFill="1" applyBorder="1"/>
    <xf numFmtId="0" fontId="6" fillId="0" borderId="0" xfId="0" applyFont="1" applyFill="1" applyAlignment="1">
      <alignment horizontal="right" vertical="center"/>
    </xf>
    <xf numFmtId="0" fontId="6" fillId="2" borderId="0" xfId="1" applyNumberFormat="1" applyFont="1" applyFill="1" applyBorder="1" applyAlignment="1" applyProtection="1">
      <alignment horizontal="right" vertical="center" wrapText="1"/>
      <protection locked="0"/>
    </xf>
    <xf numFmtId="0" fontId="0" fillId="2" borderId="6" xfId="0" applyFill="1" applyBorder="1"/>
    <xf numFmtId="0" fontId="13" fillId="0" borderId="0" xfId="0" applyFont="1" applyAlignment="1">
      <alignment horizontal="right" vertical="top" wrapText="1"/>
    </xf>
    <xf numFmtId="14" fontId="17" fillId="2" borderId="2" xfId="1" applyNumberFormat="1" applyFont="1" applyFill="1" applyBorder="1" applyAlignment="1" applyProtection="1">
      <alignment horizontal="left" vertical="top" wrapText="1"/>
    </xf>
    <xf numFmtId="49" fontId="7" fillId="2" borderId="2" xfId="1" applyNumberFormat="1" applyFont="1" applyFill="1" applyBorder="1" applyAlignment="1" applyProtection="1">
      <alignment horizontal="left" vertical="top"/>
      <protection locked="0"/>
    </xf>
    <xf numFmtId="165" fontId="9" fillId="2" borderId="0" xfId="0" applyNumberFormat="1" applyFont="1" applyFill="1" applyBorder="1" applyAlignment="1"/>
    <xf numFmtId="0" fontId="22" fillId="4" borderId="4" xfId="0" applyFont="1" applyFill="1" applyBorder="1" applyAlignment="1">
      <alignment horizontal="right"/>
    </xf>
    <xf numFmtId="0" fontId="22" fillId="0" borderId="0" xfId="0" applyFont="1" applyFill="1" applyBorder="1" applyAlignment="1"/>
    <xf numFmtId="0" fontId="13" fillId="2" borderId="0" xfId="0" applyFont="1" applyFill="1" applyBorder="1" applyAlignment="1" applyProtection="1">
      <alignment horizontal="right"/>
      <protection locked="0"/>
    </xf>
    <xf numFmtId="0" fontId="13" fillId="2" borderId="0" xfId="0" applyFont="1" applyFill="1" applyBorder="1" applyAlignment="1" applyProtection="1">
      <protection locked="0"/>
    </xf>
    <xf numFmtId="164" fontId="13" fillId="2" borderId="0" xfId="0" applyNumberFormat="1" applyFont="1" applyFill="1" applyBorder="1" applyAlignment="1" applyProtection="1">
      <alignment horizontal="right"/>
    </xf>
    <xf numFmtId="164" fontId="13" fillId="2" borderId="0" xfId="0" applyNumberFormat="1" applyFont="1" applyFill="1" applyBorder="1" applyAlignment="1" applyProtection="1"/>
    <xf numFmtId="14" fontId="13" fillId="2" borderId="0" xfId="0" applyNumberFormat="1" applyFont="1" applyFill="1" applyBorder="1" applyAlignment="1" applyProtection="1">
      <alignment horizontal="right"/>
    </xf>
    <xf numFmtId="14" fontId="13" fillId="2" borderId="0" xfId="0" applyNumberFormat="1" applyFont="1" applyFill="1" applyBorder="1" applyAlignment="1" applyProtection="1"/>
    <xf numFmtId="0" fontId="16" fillId="2" borderId="0" xfId="0" applyFont="1" applyFill="1" applyBorder="1" applyAlignment="1" applyProtection="1">
      <alignment horizontal="right"/>
      <protection locked="0"/>
    </xf>
    <xf numFmtId="0" fontId="16" fillId="2" borderId="0" xfId="0" applyFont="1" applyFill="1" applyBorder="1" applyAlignment="1" applyProtection="1">
      <protection locked="0"/>
    </xf>
    <xf numFmtId="0" fontId="13" fillId="0" borderId="0" xfId="0" applyFont="1" applyAlignment="1">
      <alignment horizontal="right"/>
    </xf>
    <xf numFmtId="0" fontId="13" fillId="0" borderId="0" xfId="0" applyFont="1" applyAlignment="1"/>
    <xf numFmtId="49" fontId="13" fillId="2" borderId="0" xfId="0" applyNumberFormat="1" applyFont="1" applyFill="1" applyBorder="1" applyAlignment="1">
      <alignment horizontal="right" vertical="top" wrapText="1"/>
    </xf>
    <xf numFmtId="49" fontId="13" fillId="2" borderId="0" xfId="0" applyNumberFormat="1" applyFont="1" applyFill="1" applyBorder="1" applyAlignment="1">
      <alignment vertical="top" wrapText="1"/>
    </xf>
    <xf numFmtId="49" fontId="13" fillId="2" borderId="0" xfId="0" applyNumberFormat="1" applyFont="1" applyFill="1" applyBorder="1" applyAlignment="1" applyProtection="1">
      <alignment horizontal="right"/>
    </xf>
    <xf numFmtId="49" fontId="13" fillId="2" borderId="0" xfId="0" applyNumberFormat="1" applyFont="1" applyFill="1" applyBorder="1" applyAlignment="1" applyProtection="1"/>
    <xf numFmtId="0" fontId="21" fillId="2" borderId="0" xfId="0" applyFont="1" applyFill="1" applyBorder="1" applyAlignment="1"/>
    <xf numFmtId="0" fontId="23" fillId="4" borderId="0" xfId="0" applyFont="1" applyFill="1" applyBorder="1" applyAlignment="1" applyProtection="1">
      <alignment horizontal="right" vertical="center"/>
    </xf>
    <xf numFmtId="0" fontId="21" fillId="2" borderId="0" xfId="0" applyFont="1" applyFill="1" applyBorder="1" applyAlignment="1">
      <alignment horizontal="right"/>
    </xf>
    <xf numFmtId="0" fontId="18" fillId="2" borderId="1" xfId="1" applyNumberFormat="1" applyFont="1" applyFill="1" applyBorder="1" applyAlignment="1" applyProtection="1">
      <alignment horizontal="left" wrapText="1"/>
    </xf>
    <xf numFmtId="14" fontId="17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49" fontId="25" fillId="2" borderId="0" xfId="0" applyNumberFormat="1" applyFont="1" applyFill="1" applyBorder="1" applyAlignment="1" applyProtection="1">
      <alignment vertical="top" wrapText="1"/>
      <protection locked="0"/>
    </xf>
    <xf numFmtId="49" fontId="8" fillId="2" borderId="0" xfId="0" applyNumberFormat="1" applyFont="1" applyFill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vertical="top" wrapText="1"/>
    </xf>
    <xf numFmtId="0" fontId="13" fillId="2" borderId="0" xfId="0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49" fontId="13" fillId="2" borderId="0" xfId="0" applyNumberFormat="1" applyFont="1" applyFill="1" applyBorder="1" applyAlignment="1">
      <alignment horizontal="right" vertical="top" wrapText="1"/>
    </xf>
    <xf numFmtId="0" fontId="13" fillId="2" borderId="0" xfId="0" applyFont="1" applyFill="1" applyBorder="1" applyAlignment="1">
      <alignment horizontal="right" vertical="top"/>
    </xf>
    <xf numFmtId="0" fontId="5" fillId="2" borderId="1" xfId="1" applyNumberFormat="1" applyFont="1" applyFill="1" applyBorder="1" applyAlignment="1" applyProtection="1">
      <alignment horizontal="left" wrapText="1"/>
    </xf>
    <xf numFmtId="0" fontId="15" fillId="2" borderId="1" xfId="1" applyNumberFormat="1" applyFont="1" applyFill="1" applyBorder="1" applyAlignment="1" applyProtection="1">
      <alignment horizontal="right"/>
    </xf>
    <xf numFmtId="0" fontId="11" fillId="2" borderId="0" xfId="0" applyFont="1" applyFill="1" applyBorder="1" applyAlignment="1">
      <alignment horizontal="right"/>
    </xf>
    <xf numFmtId="0" fontId="23" fillId="2" borderId="5" xfId="0" applyFont="1" applyFill="1" applyBorder="1" applyAlignment="1" applyProtection="1">
      <alignment horizontal="right"/>
    </xf>
    <xf numFmtId="0" fontId="9" fillId="2" borderId="0" xfId="0" applyFont="1" applyFill="1" applyBorder="1" applyAlignment="1" applyProtection="1">
      <alignment horizontal="center"/>
      <protection locked="0"/>
    </xf>
    <xf numFmtId="0" fontId="11" fillId="2" borderId="0" xfId="0" applyNumberFormat="1" applyFont="1" applyFill="1" applyBorder="1" applyAlignment="1" applyProtection="1">
      <alignment horizontal="right"/>
    </xf>
    <xf numFmtId="0" fontId="23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>
      <alignment horizontal="center"/>
    </xf>
    <xf numFmtId="10" fontId="13" fillId="0" borderId="0" xfId="0" applyNumberFormat="1" applyFont="1" applyBorder="1" applyAlignment="1">
      <alignment horizontal="right"/>
    </xf>
    <xf numFmtId="0" fontId="22" fillId="4" borderId="4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left"/>
    </xf>
    <xf numFmtId="49" fontId="12" fillId="2" borderId="0" xfId="0" applyNumberFormat="1" applyFont="1" applyFill="1" applyBorder="1" applyAlignment="1" applyProtection="1">
      <alignment horizontal="left" vertical="top"/>
      <protection locked="0"/>
    </xf>
    <xf numFmtId="165" fontId="9" fillId="2" borderId="0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left"/>
      <protection locked="0"/>
    </xf>
    <xf numFmtId="4" fontId="9" fillId="2" borderId="2" xfId="0" applyNumberFormat="1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left" vertical="top"/>
    </xf>
    <xf numFmtId="0" fontId="6" fillId="2" borderId="6" xfId="1" applyNumberFormat="1" applyFont="1" applyFill="1" applyBorder="1" applyAlignment="1" applyProtection="1">
      <alignment horizontal="left" vertical="center" wrapText="1"/>
    </xf>
    <xf numFmtId="0" fontId="6" fillId="2" borderId="0" xfId="1" applyNumberFormat="1" applyFont="1" applyFill="1" applyBorder="1" applyAlignment="1" applyProtection="1">
      <alignment horizontal="left" vertical="center" wrapText="1"/>
    </xf>
    <xf numFmtId="49" fontId="6" fillId="2" borderId="6" xfId="1" applyNumberFormat="1" applyFont="1" applyFill="1" applyBorder="1" applyAlignment="1" applyProtection="1">
      <alignment horizontal="left" vertical="center"/>
      <protection locked="0"/>
    </xf>
    <xf numFmtId="49" fontId="6" fillId="2" borderId="0" xfId="1" applyNumberFormat="1" applyFont="1" applyFill="1" applyBorder="1" applyAlignment="1" applyProtection="1">
      <alignment horizontal="left" vertical="center"/>
      <protection locked="0"/>
    </xf>
    <xf numFmtId="0" fontId="6" fillId="2" borderId="6" xfId="0" applyNumberFormat="1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  <xf numFmtId="49" fontId="7" fillId="2" borderId="0" xfId="1" applyNumberFormat="1" applyFont="1" applyFill="1" applyBorder="1" applyAlignment="1" applyProtection="1">
      <alignment horizontal="left" vertical="top"/>
      <protection locked="0"/>
    </xf>
    <xf numFmtId="49" fontId="7" fillId="2" borderId="3" xfId="1" applyNumberFormat="1" applyFont="1" applyFill="1" applyBorder="1" applyAlignment="1" applyProtection="1">
      <alignment horizontal="left" vertical="top"/>
      <protection locked="0"/>
    </xf>
    <xf numFmtId="0" fontId="2" fillId="2" borderId="0" xfId="1" applyNumberFormat="1" applyFont="1" applyFill="1" applyBorder="1" applyAlignment="1">
      <alignment horizontal="left" vertical="center" wrapText="1"/>
    </xf>
    <xf numFmtId="0" fontId="2" fillId="2" borderId="3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2" fillId="2" borderId="0" xfId="1" applyNumberFormat="1" applyFont="1" applyFill="1" applyBorder="1" applyAlignment="1">
      <alignment horizontal="left" vertical="center"/>
    </xf>
  </cellXfs>
  <cellStyles count="2">
    <cellStyle name="Normaali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DCE9F8"/>
      <color rgb="FFD8F3FC"/>
      <color rgb="FFF3F3F3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1</xdr:row>
      <xdr:rowOff>161925</xdr:rowOff>
    </xdr:from>
    <xdr:to>
      <xdr:col>4</xdr:col>
      <xdr:colOff>104775</xdr:colOff>
      <xdr:row>5</xdr:row>
      <xdr:rowOff>131113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66D9E41-BB15-4A76-B9CD-0DD267B77B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57" t="17980" r="19103" b="12778"/>
        <a:stretch/>
      </xdr:blipFill>
      <xdr:spPr>
        <a:xfrm>
          <a:off x="904875" y="352425"/>
          <a:ext cx="923925" cy="1007413"/>
        </a:xfrm>
        <a:prstGeom prst="rect">
          <a:avLst/>
        </a:prstGeom>
      </xdr:spPr>
    </xdr:pic>
    <xdr:clientData/>
  </xdr:twoCellAnchor>
  <xdr:twoCellAnchor editAs="oneCell">
    <xdr:from>
      <xdr:col>8</xdr:col>
      <xdr:colOff>371475</xdr:colOff>
      <xdr:row>44</xdr:row>
      <xdr:rowOff>152400</xdr:rowOff>
    </xdr:from>
    <xdr:to>
      <xdr:col>11</xdr:col>
      <xdr:colOff>542924</xdr:colOff>
      <xdr:row>46</xdr:row>
      <xdr:rowOff>52307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76A566-1B82-4414-9D3A-D3AD9F92D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8524875"/>
          <a:ext cx="1657349" cy="280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76E60B-0C93-4FAD-B27B-594C86D4B498}">
  <we:reference id="wa103992993" version="1.0.0.0" store="en-US" storeType="OMEX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9"/>
  <sheetViews>
    <sheetView showGridLines="0" tabSelected="1" zoomScaleNormal="100" zoomScaleSheetLayoutView="100" zoomScalePageLayoutView="125" workbookViewId="0">
      <selection activeCell="T48" sqref="T48"/>
    </sheetView>
  </sheetViews>
  <sheetFormatPr baseColWidth="10" defaultColWidth="8.85546875" defaultRowHeight="15" x14ac:dyDescent="0.25"/>
  <cols>
    <col min="1" max="1" width="4" style="2" customWidth="1"/>
    <col min="2" max="2" width="3.85546875" customWidth="1"/>
    <col min="4" max="4" width="9.140625" customWidth="1"/>
    <col min="5" max="5" width="13.7109375" customWidth="1"/>
    <col min="6" max="6" width="10.28515625" customWidth="1"/>
    <col min="7" max="7" width="3" customWidth="1"/>
    <col min="8" max="8" width="12.5703125" customWidth="1"/>
    <col min="9" max="9" width="10.85546875" customWidth="1"/>
    <col min="10" max="10" width="2.42578125" customWidth="1"/>
    <col min="11" max="11" width="9" customWidth="1"/>
    <col min="12" max="12" width="12" customWidth="1"/>
    <col min="13" max="13" width="1.5703125" customWidth="1"/>
    <col min="14" max="14" width="4.7109375" customWidth="1"/>
    <col min="15" max="15" width="8.85546875" style="23"/>
  </cols>
  <sheetData>
    <row r="1" spans="1:15" s="1" customForma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9"/>
    </row>
    <row r="2" spans="1:15" ht="36" customHeight="1" x14ac:dyDescent="0.25">
      <c r="B2" s="3" t="s">
        <v>1</v>
      </c>
      <c r="C2" s="95"/>
      <c r="D2" s="95"/>
      <c r="E2" s="95"/>
      <c r="F2" s="95"/>
      <c r="G2" s="3"/>
      <c r="H2" s="3"/>
      <c r="I2" s="3"/>
      <c r="J2" s="3"/>
      <c r="K2" s="3"/>
      <c r="L2" s="3"/>
      <c r="M2" s="3"/>
      <c r="N2" s="3"/>
      <c r="O2" s="19"/>
    </row>
    <row r="3" spans="1:15" ht="18" customHeight="1" x14ac:dyDescent="0.25">
      <c r="B3" s="3"/>
      <c r="C3" s="95"/>
      <c r="D3" s="95"/>
      <c r="E3" s="95"/>
      <c r="F3" s="95"/>
      <c r="I3" s="77" t="s">
        <v>3</v>
      </c>
      <c r="J3" s="77"/>
      <c r="K3" s="77"/>
      <c r="L3" s="77"/>
      <c r="M3" s="75"/>
      <c r="N3" s="3"/>
      <c r="O3" s="19"/>
    </row>
    <row r="4" spans="1:15" ht="15" customHeight="1" x14ac:dyDescent="0.25">
      <c r="B4" s="3"/>
      <c r="C4" s="95"/>
      <c r="D4" s="95"/>
      <c r="E4" s="95"/>
      <c r="F4" s="95"/>
      <c r="G4" s="27"/>
      <c r="H4" s="27"/>
      <c r="M4" s="29"/>
      <c r="N4" s="3"/>
      <c r="O4" s="19"/>
    </row>
    <row r="5" spans="1:15" ht="12.75" customHeight="1" x14ac:dyDescent="0.25">
      <c r="B5" s="3"/>
      <c r="C5" s="95"/>
      <c r="D5" s="95"/>
      <c r="E5" s="95"/>
      <c r="F5" s="95"/>
      <c r="G5" s="27"/>
      <c r="I5" s="84" t="s">
        <v>4</v>
      </c>
      <c r="J5" s="84"/>
      <c r="K5" s="84"/>
      <c r="L5" s="61">
        <v>101</v>
      </c>
      <c r="M5" s="62"/>
      <c r="N5" s="3"/>
      <c r="O5" s="19"/>
    </row>
    <row r="6" spans="1:15" ht="12.75" customHeight="1" x14ac:dyDescent="0.25">
      <c r="B6" s="3"/>
      <c r="C6" s="95"/>
      <c r="D6" s="95"/>
      <c r="E6" s="95"/>
      <c r="F6" s="95"/>
      <c r="G6" s="28"/>
      <c r="I6" s="84" t="s">
        <v>5</v>
      </c>
      <c r="J6" s="84"/>
      <c r="K6" s="84"/>
      <c r="L6" s="63">
        <f ca="1">TODAY()</f>
        <v>43387</v>
      </c>
      <c r="M6" s="64"/>
      <c r="N6" s="3"/>
      <c r="O6" s="19"/>
    </row>
    <row r="7" spans="1:15" ht="12.75" customHeight="1" x14ac:dyDescent="0.25">
      <c r="B7" s="3"/>
      <c r="C7" s="99" t="s">
        <v>15</v>
      </c>
      <c r="D7" s="99"/>
      <c r="E7" s="99"/>
      <c r="F7" s="99"/>
      <c r="G7" s="24"/>
      <c r="I7" s="84" t="s">
        <v>6</v>
      </c>
      <c r="J7" s="84"/>
      <c r="K7" s="84"/>
      <c r="L7" s="65">
        <f ca="1">L6+(MID(L10,1,2))</f>
        <v>43401</v>
      </c>
      <c r="M7" s="66"/>
      <c r="N7" s="3"/>
      <c r="O7" s="19"/>
    </row>
    <row r="8" spans="1:15" ht="12.75" customHeight="1" x14ac:dyDescent="0.25">
      <c r="B8" s="3"/>
      <c r="C8" s="99"/>
      <c r="D8" s="99"/>
      <c r="E8" s="99"/>
      <c r="F8" s="99"/>
      <c r="G8" s="17"/>
      <c r="I8" s="84" t="s">
        <v>7</v>
      </c>
      <c r="J8" s="84"/>
      <c r="K8" s="84"/>
      <c r="L8" s="63">
        <f ca="1">TODAY()</f>
        <v>43387</v>
      </c>
      <c r="M8" s="64"/>
      <c r="N8" s="3"/>
      <c r="O8" s="19"/>
    </row>
    <row r="9" spans="1:15" ht="12.75" customHeight="1" x14ac:dyDescent="0.25">
      <c r="B9" s="3"/>
      <c r="C9" s="81" t="s">
        <v>44</v>
      </c>
      <c r="D9" s="81"/>
      <c r="E9" s="17"/>
      <c r="F9" s="17"/>
      <c r="G9" s="17"/>
      <c r="I9" s="84" t="s">
        <v>17</v>
      </c>
      <c r="J9" s="84"/>
      <c r="K9" s="84"/>
      <c r="L9" s="61" t="s">
        <v>16</v>
      </c>
      <c r="M9" s="62"/>
      <c r="N9" s="3"/>
      <c r="O9" s="19"/>
    </row>
    <row r="10" spans="1:15" ht="12.75" customHeight="1" x14ac:dyDescent="0.25">
      <c r="B10" s="3"/>
      <c r="C10" s="82" t="s">
        <v>34</v>
      </c>
      <c r="D10" s="82"/>
      <c r="E10" s="17"/>
      <c r="F10" s="17"/>
      <c r="G10" s="17"/>
      <c r="I10" s="84" t="s">
        <v>8</v>
      </c>
      <c r="J10" s="84"/>
      <c r="K10" s="84"/>
      <c r="L10" s="67" t="s">
        <v>9</v>
      </c>
      <c r="M10" s="68"/>
      <c r="N10" s="3"/>
      <c r="O10" s="19"/>
    </row>
    <row r="11" spans="1:15" ht="12.75" customHeight="1" x14ac:dyDescent="0.25">
      <c r="B11" s="3"/>
      <c r="C11" s="82" t="s">
        <v>43</v>
      </c>
      <c r="D11" s="82"/>
      <c r="E11" s="30"/>
      <c r="F11" s="30"/>
      <c r="G11" s="30"/>
      <c r="H11" s="31"/>
      <c r="I11" s="85" t="s">
        <v>10</v>
      </c>
      <c r="J11" s="85"/>
      <c r="K11" s="85"/>
      <c r="L11" s="69" t="s">
        <v>18</v>
      </c>
      <c r="M11" s="70"/>
      <c r="N11" s="3"/>
      <c r="O11" s="19"/>
    </row>
    <row r="12" spans="1:15" ht="12" customHeight="1" x14ac:dyDescent="0.25">
      <c r="B12" s="3"/>
      <c r="E12" s="33"/>
      <c r="F12" s="33"/>
      <c r="G12" s="33"/>
      <c r="H12" s="33"/>
      <c r="I12" s="86" t="s">
        <v>11</v>
      </c>
      <c r="J12" s="86"/>
      <c r="K12" s="86"/>
      <c r="L12" s="71" t="s">
        <v>19</v>
      </c>
      <c r="M12" s="72"/>
      <c r="N12" s="3"/>
      <c r="O12" s="19"/>
    </row>
    <row r="13" spans="1:15" ht="15.4" customHeight="1" x14ac:dyDescent="0.25">
      <c r="B13" s="3"/>
      <c r="E13" s="26"/>
      <c r="F13" s="26"/>
      <c r="G13" s="26"/>
      <c r="H13" s="26"/>
      <c r="I13" s="87" t="s">
        <v>20</v>
      </c>
      <c r="J13" s="87"/>
      <c r="K13" s="87"/>
      <c r="L13" s="73" t="s">
        <v>21</v>
      </c>
      <c r="M13" s="74"/>
      <c r="N13" s="3"/>
      <c r="O13" s="19"/>
    </row>
    <row r="14" spans="1:15" x14ac:dyDescent="0.25">
      <c r="B14" s="3"/>
      <c r="C14" s="31"/>
      <c r="D14" s="31"/>
      <c r="E14" s="31"/>
      <c r="F14" s="31"/>
      <c r="G14" s="31"/>
      <c r="H14" s="31"/>
      <c r="I14" s="83"/>
      <c r="J14" s="83"/>
      <c r="K14" s="83"/>
      <c r="L14" s="96"/>
      <c r="M14" s="96"/>
      <c r="N14" s="3"/>
      <c r="O14" s="19"/>
    </row>
    <row r="15" spans="1:15" s="8" customFormat="1" x14ac:dyDescent="0.25">
      <c r="A15" s="2"/>
      <c r="B15" s="6"/>
      <c r="C15" s="31"/>
      <c r="D15" s="31"/>
      <c r="E15" s="31"/>
      <c r="F15" s="31"/>
      <c r="G15" s="31"/>
      <c r="H15" s="31"/>
      <c r="I15" s="55"/>
      <c r="J15" s="55"/>
      <c r="K15" s="55"/>
      <c r="L15" s="37"/>
      <c r="M15" s="37"/>
      <c r="N15" s="6"/>
      <c r="O15" s="19"/>
    </row>
    <row r="16" spans="1:15" s="8" customFormat="1" x14ac:dyDescent="0.25">
      <c r="A16" s="2"/>
      <c r="B16" s="6"/>
      <c r="C16" s="31"/>
      <c r="D16" s="31"/>
      <c r="E16" s="31"/>
      <c r="F16" s="31"/>
      <c r="G16" s="31"/>
      <c r="H16" s="31"/>
      <c r="I16" s="55"/>
      <c r="J16" s="55"/>
      <c r="K16" s="55"/>
      <c r="L16" s="37"/>
      <c r="M16" s="37"/>
      <c r="N16" s="6"/>
      <c r="O16" s="19"/>
    </row>
    <row r="17" spans="1:20" x14ac:dyDescent="0.25">
      <c r="B17" s="3"/>
      <c r="C17" s="38"/>
      <c r="D17" s="38"/>
      <c r="E17" s="38"/>
      <c r="F17" s="38"/>
      <c r="G17" s="38"/>
      <c r="H17" s="38"/>
      <c r="I17" s="38"/>
      <c r="J17" s="38"/>
      <c r="K17" s="38"/>
      <c r="L17" s="38"/>
      <c r="N17" s="3"/>
      <c r="O17" s="19"/>
    </row>
    <row r="18" spans="1:20" x14ac:dyDescent="0.25">
      <c r="B18" s="3"/>
      <c r="C18" s="38"/>
      <c r="D18" s="38"/>
      <c r="E18" s="38"/>
      <c r="F18" s="38"/>
      <c r="G18" s="38"/>
      <c r="H18" s="38"/>
      <c r="I18" s="38"/>
      <c r="J18" s="38"/>
      <c r="K18" s="38"/>
      <c r="L18" s="38"/>
      <c r="N18" s="3"/>
      <c r="O18" s="19"/>
    </row>
    <row r="19" spans="1:20" ht="16.5" thickBot="1" x14ac:dyDescent="0.3">
      <c r="B19" s="60"/>
      <c r="C19" s="98" t="s">
        <v>40</v>
      </c>
      <c r="D19" s="98"/>
      <c r="E19" s="98"/>
      <c r="F19" s="97" t="s">
        <v>41</v>
      </c>
      <c r="G19" s="97"/>
      <c r="H19" s="45" t="s">
        <v>12</v>
      </c>
      <c r="I19" s="97" t="s">
        <v>28</v>
      </c>
      <c r="J19" s="97"/>
      <c r="K19" s="45" t="s">
        <v>23</v>
      </c>
      <c r="L19" s="59" t="s">
        <v>13</v>
      </c>
      <c r="M19" s="60"/>
      <c r="N19" s="3"/>
      <c r="O19" s="19"/>
    </row>
    <row r="20" spans="1:20" ht="15.4" customHeight="1" thickTop="1" x14ac:dyDescent="0.25">
      <c r="B20" s="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3"/>
      <c r="O20" s="19"/>
    </row>
    <row r="21" spans="1:20" s="8" customFormat="1" x14ac:dyDescent="0.25">
      <c r="A21" s="2"/>
      <c r="B21" s="6"/>
      <c r="C21" s="101" t="s">
        <v>24</v>
      </c>
      <c r="D21" s="101"/>
      <c r="E21" s="101"/>
      <c r="F21" s="100">
        <v>60.55</v>
      </c>
      <c r="G21" s="100"/>
      <c r="H21" s="42">
        <v>2</v>
      </c>
      <c r="I21" s="92" t="s">
        <v>29</v>
      </c>
      <c r="J21" s="92"/>
      <c r="K21" s="40">
        <v>0.19</v>
      </c>
      <c r="L21" s="58">
        <f>IF(H21*F21=0,"",H21*F21)</f>
        <v>121.1</v>
      </c>
      <c r="M21" s="58"/>
      <c r="N21" s="6"/>
      <c r="O21" s="19"/>
    </row>
    <row r="22" spans="1:20" s="8" customFormat="1" x14ac:dyDescent="0.25">
      <c r="A22" s="2"/>
      <c r="B22" s="6"/>
      <c r="C22" s="101" t="s">
        <v>25</v>
      </c>
      <c r="D22" s="101"/>
      <c r="E22" s="101"/>
      <c r="F22" s="100">
        <v>20.149999999999999</v>
      </c>
      <c r="G22" s="100"/>
      <c r="H22" s="42">
        <v>3</v>
      </c>
      <c r="I22" s="92" t="s">
        <v>29</v>
      </c>
      <c r="J22" s="92"/>
      <c r="K22" s="40">
        <v>0.19</v>
      </c>
      <c r="L22" s="58">
        <f>IF(H22*F22=0,"",H22*F22)</f>
        <v>60.449999999999996</v>
      </c>
      <c r="M22" s="58"/>
      <c r="N22" s="6"/>
      <c r="O22" s="19"/>
    </row>
    <row r="23" spans="1:20" s="8" customFormat="1" x14ac:dyDescent="0.25">
      <c r="A23" s="2"/>
      <c r="B23" s="6"/>
      <c r="C23" s="101" t="s">
        <v>26</v>
      </c>
      <c r="D23" s="101"/>
      <c r="E23" s="101"/>
      <c r="F23" s="100">
        <v>18.649999999999999</v>
      </c>
      <c r="G23" s="100"/>
      <c r="H23" s="42">
        <v>4</v>
      </c>
      <c r="I23" s="92" t="s">
        <v>29</v>
      </c>
      <c r="J23" s="92"/>
      <c r="K23" s="40">
        <v>7.0000000000000007E-2</v>
      </c>
      <c r="L23" s="58">
        <f t="shared" ref="L23:L30" si="0">IF(H23*F23=0,"",H23*F23)</f>
        <v>74.599999999999994</v>
      </c>
      <c r="M23" s="58"/>
      <c r="N23" s="6"/>
      <c r="O23" s="19"/>
    </row>
    <row r="24" spans="1:20" s="8" customFormat="1" x14ac:dyDescent="0.25">
      <c r="A24" s="2"/>
      <c r="B24" s="6"/>
      <c r="C24" s="101" t="s">
        <v>27</v>
      </c>
      <c r="D24" s="101"/>
      <c r="E24" s="101"/>
      <c r="F24" s="100">
        <v>20</v>
      </c>
      <c r="G24" s="100"/>
      <c r="H24" s="42">
        <v>10</v>
      </c>
      <c r="I24" s="92" t="s">
        <v>29</v>
      </c>
      <c r="J24" s="92"/>
      <c r="K24" s="40">
        <v>0</v>
      </c>
      <c r="L24" s="58">
        <f>IF(H24*F24=0,"",H24*F24)</f>
        <v>200</v>
      </c>
      <c r="M24" s="58"/>
      <c r="N24" s="6"/>
      <c r="O24" s="19"/>
    </row>
    <row r="25" spans="1:20" s="8" customFormat="1" x14ac:dyDescent="0.25">
      <c r="A25" s="2"/>
      <c r="B25" s="95"/>
      <c r="C25" s="95"/>
      <c r="D25" s="95"/>
      <c r="E25" s="95"/>
      <c r="F25" s="92"/>
      <c r="G25" s="92"/>
      <c r="H25" s="39"/>
      <c r="I25" s="92"/>
      <c r="J25" s="92"/>
      <c r="K25" s="10"/>
      <c r="L25" s="103" t="str">
        <f t="shared" si="0"/>
        <v/>
      </c>
      <c r="M25" s="103"/>
      <c r="N25" s="6"/>
      <c r="O25" s="19"/>
    </row>
    <row r="26" spans="1:20" x14ac:dyDescent="0.25">
      <c r="B26" s="3"/>
      <c r="C26" s="92"/>
      <c r="D26" s="92"/>
      <c r="E26" s="92"/>
      <c r="F26" s="92"/>
      <c r="G26" s="92"/>
      <c r="H26" s="39"/>
      <c r="I26" s="92"/>
      <c r="J26" s="92"/>
      <c r="K26" s="10"/>
      <c r="L26" s="103" t="str">
        <f t="shared" si="0"/>
        <v/>
      </c>
      <c r="M26" s="103"/>
      <c r="N26" s="3"/>
      <c r="O26" s="19"/>
      <c r="T26" s="8"/>
    </row>
    <row r="27" spans="1:20" s="8" customFormat="1" x14ac:dyDescent="0.25">
      <c r="A27" s="2"/>
      <c r="B27" s="6"/>
      <c r="C27" s="92"/>
      <c r="D27" s="92"/>
      <c r="E27" s="92"/>
      <c r="F27" s="92"/>
      <c r="G27" s="92"/>
      <c r="H27" s="39"/>
      <c r="I27" s="92"/>
      <c r="J27" s="92"/>
      <c r="K27" s="10"/>
      <c r="L27" s="103" t="str">
        <f t="shared" si="0"/>
        <v/>
      </c>
      <c r="M27" s="103"/>
      <c r="N27" s="6"/>
      <c r="O27" s="19"/>
    </row>
    <row r="28" spans="1:20" s="8" customFormat="1" x14ac:dyDescent="0.25">
      <c r="A28" s="2"/>
      <c r="B28" s="6"/>
      <c r="C28" s="92"/>
      <c r="D28" s="92"/>
      <c r="E28" s="92"/>
      <c r="F28" s="92"/>
      <c r="G28" s="92"/>
      <c r="H28" s="39"/>
      <c r="I28" s="92"/>
      <c r="J28" s="92"/>
      <c r="K28" s="10"/>
      <c r="L28" s="103" t="str">
        <f t="shared" si="0"/>
        <v/>
      </c>
      <c r="M28" s="103"/>
      <c r="N28" s="6"/>
      <c r="O28" s="19"/>
    </row>
    <row r="29" spans="1:20" s="8" customFormat="1" x14ac:dyDescent="0.25">
      <c r="A29" s="2"/>
      <c r="B29" s="6"/>
      <c r="C29" s="92"/>
      <c r="D29" s="92"/>
      <c r="E29" s="92"/>
      <c r="F29" s="92"/>
      <c r="G29" s="92"/>
      <c r="H29" s="39"/>
      <c r="I29" s="92"/>
      <c r="J29" s="92"/>
      <c r="K29" s="10"/>
      <c r="L29" s="103" t="str">
        <f t="shared" si="0"/>
        <v/>
      </c>
      <c r="M29" s="103"/>
      <c r="N29" s="6"/>
      <c r="O29" s="19"/>
    </row>
    <row r="30" spans="1:20" s="8" customFormat="1" x14ac:dyDescent="0.25">
      <c r="A30" s="2"/>
      <c r="B30" s="6"/>
      <c r="C30" s="92"/>
      <c r="D30" s="92"/>
      <c r="E30" s="92"/>
      <c r="F30" s="92"/>
      <c r="G30" s="92"/>
      <c r="H30" s="39"/>
      <c r="I30" s="92"/>
      <c r="J30" s="92"/>
      <c r="K30" s="10"/>
      <c r="L30" s="103" t="str">
        <f t="shared" si="0"/>
        <v/>
      </c>
      <c r="M30" s="103"/>
      <c r="N30" s="6"/>
      <c r="O30" s="19"/>
    </row>
    <row r="31" spans="1:20" ht="9.75" customHeight="1" x14ac:dyDescent="0.25">
      <c r="B31" s="3"/>
      <c r="C31" s="102" t="str">
        <f>IF(H31*F31=0,"",H31*F31)</f>
        <v/>
      </c>
      <c r="D31" s="102"/>
      <c r="E31" s="102"/>
      <c r="F31" s="102"/>
      <c r="G31" s="102"/>
      <c r="H31" s="102"/>
      <c r="I31" s="102"/>
      <c r="J31" s="102"/>
      <c r="K31" s="102"/>
      <c r="L31" s="102"/>
      <c r="M31" s="41"/>
      <c r="N31" s="3"/>
      <c r="O31" s="19"/>
    </row>
    <row r="32" spans="1:20" ht="13.5" customHeight="1" x14ac:dyDescent="0.25">
      <c r="B32" s="3"/>
      <c r="C32" s="12"/>
      <c r="D32" s="13"/>
      <c r="E32" s="90"/>
      <c r="F32" s="90"/>
      <c r="G32" s="14"/>
      <c r="H32" s="12"/>
      <c r="I32" s="18"/>
      <c r="J32" s="43" t="str">
        <f>IF(K32="","","Tax specification VAT 24 %")</f>
        <v/>
      </c>
      <c r="K32" s="93" t="str">
        <f>IF(SUMIF(K21:K31,0.24,(L21:L31))=0,"",CONCATENATE(ROUND(SUMIF(K21:K31,0.24,(L21:L31)),2)," € + VAT ",(ROUND(SUMIF(K21:K31,0.24,(L21:L31))*0.24,2))," €"))</f>
        <v/>
      </c>
      <c r="L32" s="93"/>
      <c r="M32" s="15"/>
      <c r="N32" s="3"/>
      <c r="O32" s="19"/>
    </row>
    <row r="33" spans="1:15" ht="15.75" x14ac:dyDescent="0.25">
      <c r="B33" s="3"/>
      <c r="C33" s="12"/>
      <c r="D33" s="13"/>
      <c r="E33" s="90" t="str">
        <f>IF(M33="","","Arvonlisävero 14%")</f>
        <v/>
      </c>
      <c r="F33" s="90"/>
      <c r="G33" s="14"/>
      <c r="H33" s="94" t="s">
        <v>22</v>
      </c>
      <c r="I33" s="94"/>
      <c r="J33" s="94"/>
      <c r="K33" s="94"/>
      <c r="L33" s="46">
        <f>SUM(L21:L31)</f>
        <v>456.15</v>
      </c>
      <c r="M33" s="15"/>
      <c r="N33" s="3"/>
      <c r="O33" s="19"/>
    </row>
    <row r="34" spans="1:15" ht="17.25" customHeight="1" thickBot="1" x14ac:dyDescent="0.3">
      <c r="B34" s="3"/>
      <c r="C34" s="12"/>
      <c r="D34" s="90" t="str">
        <f>IF(M34="","","Veroerittely ALV 24 %")</f>
        <v/>
      </c>
      <c r="E34" s="90"/>
      <c r="F34" s="90"/>
      <c r="G34" s="14"/>
      <c r="H34" s="44"/>
      <c r="I34" s="91" t="s">
        <v>23</v>
      </c>
      <c r="J34" s="91"/>
      <c r="K34" s="91"/>
      <c r="L34" s="47">
        <f>SUM((SUMIF(K21:K31,0.19,(L21:L31))*0.19),(SUMIF(K21:K31,0.07,(L21:L31))*0.07),(SUMIF(K21:K31,0,(L21:L31))*0))</f>
        <v>39.716499999999996</v>
      </c>
      <c r="M34" s="15"/>
      <c r="N34" s="3"/>
      <c r="O34" s="19"/>
    </row>
    <row r="35" spans="1:15" s="7" customFormat="1" ht="18.75" customHeight="1" thickTop="1" x14ac:dyDescent="0.25">
      <c r="A35" s="2"/>
      <c r="B35" s="6"/>
      <c r="C35" s="12"/>
      <c r="D35" s="16"/>
      <c r="E35" s="14"/>
      <c r="F35" s="14"/>
      <c r="G35" s="14"/>
      <c r="H35" s="44"/>
      <c r="I35" s="76" t="s">
        <v>30</v>
      </c>
      <c r="J35" s="76"/>
      <c r="K35" s="76"/>
      <c r="L35" s="48">
        <f>L33+L34</f>
        <v>495.86649999999997</v>
      </c>
      <c r="M35" s="11"/>
      <c r="N35" s="6"/>
      <c r="O35" s="19"/>
    </row>
    <row r="36" spans="1:15" ht="12.75" customHeight="1" x14ac:dyDescent="0.25">
      <c r="B36" s="3"/>
      <c r="C36" s="11"/>
      <c r="D36" s="14"/>
      <c r="E36" s="14"/>
      <c r="F36" s="14"/>
      <c r="G36" s="14"/>
      <c r="H36" s="14"/>
      <c r="I36" s="14"/>
      <c r="J36" s="14"/>
      <c r="K36" s="14"/>
      <c r="L36" s="14"/>
      <c r="M36" s="11"/>
      <c r="N36" s="3"/>
      <c r="O36" s="19"/>
    </row>
    <row r="37" spans="1:15" s="7" customFormat="1" ht="10.5" customHeight="1" x14ac:dyDescent="0.25">
      <c r="A37" s="2"/>
      <c r="B37" s="6"/>
      <c r="C37" s="11"/>
      <c r="D37" s="14"/>
      <c r="E37" s="14"/>
      <c r="F37" s="14"/>
      <c r="G37" s="14"/>
      <c r="H37" s="14"/>
      <c r="I37" s="14"/>
      <c r="J37" s="14"/>
      <c r="K37" s="14"/>
      <c r="L37" s="14"/>
      <c r="M37" s="11"/>
      <c r="N37" s="6"/>
      <c r="O37" s="19"/>
    </row>
    <row r="38" spans="1:15" ht="11.25" customHeight="1" x14ac:dyDescent="0.25"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3"/>
      <c r="O38" s="19"/>
    </row>
    <row r="39" spans="1:15" ht="18" customHeight="1" x14ac:dyDescent="0.25">
      <c r="B39" s="3"/>
      <c r="C39" s="78" t="s">
        <v>6</v>
      </c>
      <c r="D39" s="78"/>
      <c r="E39" s="78"/>
      <c r="F39" s="88"/>
      <c r="G39" s="88"/>
      <c r="H39" s="88"/>
      <c r="I39" s="88"/>
      <c r="J39" s="89"/>
      <c r="K39" s="89"/>
      <c r="L39" s="32"/>
      <c r="M39" s="34"/>
      <c r="N39" s="3"/>
      <c r="O39" s="19"/>
    </row>
    <row r="40" spans="1:15" ht="15" customHeight="1" x14ac:dyDescent="0.25">
      <c r="B40" s="3"/>
      <c r="C40" s="79">
        <f ca="1">L7</f>
        <v>43401</v>
      </c>
      <c r="D40" s="79"/>
      <c r="E40" s="79"/>
      <c r="F40" s="49" t="s">
        <v>42</v>
      </c>
      <c r="G40" s="49"/>
      <c r="H40" s="49"/>
      <c r="I40" s="49"/>
      <c r="J40" s="49"/>
      <c r="K40" s="49"/>
      <c r="L40" s="49"/>
      <c r="M40" s="49"/>
      <c r="N40" s="4"/>
      <c r="O40" s="20"/>
    </row>
    <row r="41" spans="1:15" s="8" customFormat="1" ht="15" customHeight="1" x14ac:dyDescent="0.25">
      <c r="A41" s="2"/>
      <c r="B41" s="6"/>
      <c r="C41" s="36"/>
      <c r="D41" s="36"/>
      <c r="E41" s="36"/>
      <c r="F41" s="35"/>
      <c r="G41" s="35"/>
      <c r="H41" s="35"/>
      <c r="I41" s="35"/>
      <c r="J41" s="35"/>
      <c r="K41" s="35"/>
      <c r="L41" s="35"/>
      <c r="M41" s="35"/>
      <c r="N41" s="4"/>
      <c r="O41" s="20"/>
    </row>
    <row r="42" spans="1:15" s="8" customFormat="1" ht="15" customHeight="1" x14ac:dyDescent="0.25">
      <c r="A42" s="2"/>
      <c r="B42" s="6"/>
      <c r="C42" s="36"/>
      <c r="D42" s="36"/>
      <c r="E42" s="36"/>
      <c r="F42" s="35"/>
      <c r="G42" s="35"/>
      <c r="H42" s="35"/>
      <c r="I42" s="35"/>
      <c r="J42" s="35"/>
      <c r="K42" s="35"/>
      <c r="L42" s="35"/>
      <c r="M42" s="35"/>
      <c r="N42" s="4"/>
      <c r="O42" s="20"/>
    </row>
    <row r="43" spans="1:15" s="8" customFormat="1" ht="15" customHeight="1" x14ac:dyDescent="0.25">
      <c r="A43" s="2"/>
      <c r="B43" s="6"/>
      <c r="C43" s="36"/>
      <c r="D43" s="36"/>
      <c r="E43" s="36"/>
      <c r="F43" s="35"/>
      <c r="G43" s="35"/>
      <c r="H43" s="35"/>
      <c r="I43" s="35"/>
      <c r="J43" s="35"/>
      <c r="K43" s="35"/>
      <c r="L43" s="35"/>
      <c r="M43" s="35"/>
      <c r="N43" s="4"/>
      <c r="O43" s="20"/>
    </row>
    <row r="44" spans="1:15" s="8" customFormat="1" ht="15" customHeight="1" x14ac:dyDescent="0.25">
      <c r="A44" s="2"/>
      <c r="B44" s="6"/>
      <c r="C44" s="36"/>
      <c r="D44" s="36"/>
      <c r="E44" s="36"/>
      <c r="F44" s="35"/>
      <c r="G44" s="35"/>
      <c r="H44" s="35"/>
      <c r="I44" s="35"/>
      <c r="J44" s="35"/>
      <c r="K44" s="35"/>
      <c r="L44" s="35"/>
      <c r="M44" s="35"/>
      <c r="N44" s="4"/>
      <c r="O44" s="20"/>
    </row>
    <row r="45" spans="1:15" s="8" customFormat="1" ht="15" customHeight="1" x14ac:dyDescent="0.25">
      <c r="A45" s="2"/>
      <c r="B45" s="6"/>
      <c r="C45" s="36"/>
      <c r="D45" s="36"/>
      <c r="E45" s="36"/>
      <c r="F45" s="35"/>
      <c r="G45" s="35"/>
      <c r="H45" s="35"/>
      <c r="I45" s="35"/>
      <c r="J45" s="35"/>
      <c r="K45" s="35"/>
      <c r="L45" s="35"/>
      <c r="M45" s="35"/>
      <c r="N45" s="4"/>
      <c r="O45" s="20"/>
    </row>
    <row r="46" spans="1:15" s="8" customFormat="1" ht="15" customHeight="1" x14ac:dyDescent="0.25">
      <c r="A46" s="2"/>
      <c r="B46" s="6"/>
      <c r="C46" s="36"/>
      <c r="D46" s="36"/>
      <c r="E46" s="36"/>
      <c r="F46" s="35"/>
      <c r="G46" s="35"/>
      <c r="H46" s="35"/>
      <c r="I46" s="35"/>
      <c r="J46" s="35"/>
      <c r="K46" s="35"/>
      <c r="L46" s="35"/>
      <c r="M46" s="35"/>
      <c r="N46" s="4"/>
      <c r="O46" s="20"/>
    </row>
    <row r="47" spans="1:15" s="8" customFormat="1" ht="15" customHeight="1" x14ac:dyDescent="0.25">
      <c r="A47" s="2"/>
      <c r="B47" s="6"/>
      <c r="C47" s="56"/>
      <c r="D47" s="56"/>
      <c r="E47" s="56"/>
      <c r="F47" s="57"/>
      <c r="G47" s="57"/>
      <c r="H47" s="57"/>
      <c r="I47" s="57"/>
      <c r="J47" s="57"/>
      <c r="K47" s="57"/>
      <c r="L47" s="57"/>
      <c r="M47" s="35"/>
      <c r="N47" s="4"/>
      <c r="O47" s="20"/>
    </row>
    <row r="48" spans="1:15" ht="16.899999999999999" customHeight="1" x14ac:dyDescent="0.25">
      <c r="B48" s="3"/>
      <c r="C48" s="119" t="s">
        <v>2</v>
      </c>
      <c r="D48" s="119"/>
      <c r="E48" s="116" t="s">
        <v>14</v>
      </c>
      <c r="F48" s="116"/>
      <c r="G48" s="116"/>
      <c r="H48" s="117"/>
      <c r="I48" s="107" t="s">
        <v>33</v>
      </c>
      <c r="J48" s="108"/>
      <c r="K48" s="108"/>
      <c r="L48" s="53" t="s">
        <v>36</v>
      </c>
      <c r="M48" s="25"/>
      <c r="N48" s="5"/>
      <c r="O48" s="21"/>
    </row>
    <row r="49" spans="1:15" ht="13.9" customHeight="1" x14ac:dyDescent="0.25">
      <c r="B49" s="6"/>
      <c r="C49" s="114" t="s">
        <v>0</v>
      </c>
      <c r="D49" s="114"/>
      <c r="E49" s="114" t="s">
        <v>31</v>
      </c>
      <c r="F49" s="114"/>
      <c r="G49" s="114"/>
      <c r="H49" s="115"/>
      <c r="I49" s="109" t="s">
        <v>34</v>
      </c>
      <c r="J49" s="110"/>
      <c r="K49" s="110"/>
      <c r="L49" s="52" t="s">
        <v>37</v>
      </c>
      <c r="M49" s="25"/>
      <c r="N49" s="5"/>
      <c r="O49" s="22"/>
    </row>
    <row r="50" spans="1:15" ht="17.25" customHeight="1" x14ac:dyDescent="0.25">
      <c r="B50" s="3"/>
      <c r="C50" s="106" t="s">
        <v>32</v>
      </c>
      <c r="D50" s="106"/>
      <c r="E50" s="106" t="s">
        <v>39</v>
      </c>
      <c r="F50" s="106"/>
      <c r="G50" s="106"/>
      <c r="H50" s="113"/>
      <c r="I50" s="111" t="s">
        <v>35</v>
      </c>
      <c r="J50" s="112"/>
      <c r="K50" s="112"/>
      <c r="L50" s="52" t="s">
        <v>38</v>
      </c>
      <c r="M50" s="25"/>
      <c r="N50" s="3"/>
      <c r="O50" s="19"/>
    </row>
    <row r="51" spans="1:15" ht="15" customHeight="1" x14ac:dyDescent="0.25">
      <c r="B51" s="3"/>
      <c r="C51" s="50"/>
      <c r="D51" s="50"/>
      <c r="E51" s="104"/>
      <c r="F51" s="104"/>
      <c r="G51" s="104"/>
      <c r="H51" s="105"/>
      <c r="I51" s="51"/>
      <c r="J51" s="51"/>
      <c r="K51" s="118"/>
      <c r="L51" s="118"/>
      <c r="M51" s="9"/>
      <c r="N51" s="3"/>
      <c r="O51" s="19"/>
    </row>
    <row r="52" spans="1:15" ht="15" customHeight="1" x14ac:dyDescent="0.25">
      <c r="B52" s="3"/>
      <c r="C52" s="11"/>
      <c r="D52" s="11"/>
      <c r="E52" s="11"/>
      <c r="F52" s="11"/>
      <c r="G52" s="11"/>
      <c r="H52" s="11"/>
      <c r="I52" s="54"/>
      <c r="J52" s="6"/>
      <c r="K52" s="6"/>
      <c r="L52" s="6"/>
      <c r="M52" s="6"/>
      <c r="N52" s="3"/>
      <c r="O52" s="19"/>
    </row>
    <row r="53" spans="1:15" s="8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9"/>
    </row>
    <row r="54" spans="1:15" s="8" customForma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9"/>
    </row>
    <row r="55" spans="1:15" s="8" customForma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9"/>
    </row>
    <row r="56" spans="1:15" s="8" customForma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9"/>
    </row>
    <row r="57" spans="1:15" s="8" customForma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9"/>
    </row>
    <row r="58" spans="1:15" s="8" customForma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9"/>
    </row>
    <row r="59" spans="1:15" s="8" customForma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9"/>
    </row>
    <row r="60" spans="1:15" s="8" customForma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19"/>
    </row>
    <row r="61" spans="1:15" s="8" customForma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19"/>
    </row>
    <row r="62" spans="1:15" s="8" customForma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9"/>
    </row>
    <row r="63" spans="1:15" s="8" customForma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9"/>
    </row>
    <row r="64" spans="1:15" s="8" customForma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19"/>
    </row>
    <row r="65" spans="1:15" s="8" customForma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19"/>
    </row>
    <row r="66" spans="1:15" s="8" customForma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8"/>
    </row>
    <row r="67" spans="1:15" s="8" customForma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8"/>
    </row>
    <row r="68" spans="1:15" s="8" customForma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8"/>
    </row>
    <row r="69" spans="1:15" s="8" customForma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8"/>
    </row>
    <row r="70" spans="1:15" s="8" customForma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8"/>
    </row>
    <row r="71" spans="1:15" s="8" customForma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8"/>
    </row>
    <row r="72" spans="1:15" s="8" customForma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8"/>
    </row>
    <row r="73" spans="1:15" s="8" customForma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8"/>
    </row>
    <row r="74" spans="1:15" s="8" customForma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8"/>
    </row>
    <row r="75" spans="1:15" s="8" customForma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8"/>
    </row>
    <row r="76" spans="1:15" s="8" customForma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8"/>
    </row>
    <row r="77" spans="1:15" s="8" customForma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8"/>
    </row>
    <row r="78" spans="1:15" s="8" customForma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8"/>
    </row>
    <row r="79" spans="1:15" s="8" customForma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8"/>
    </row>
    <row r="80" spans="1:15" s="8" customForma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8"/>
    </row>
    <row r="81" spans="1:15" s="8" customForma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8"/>
    </row>
    <row r="82" spans="1:15" s="8" customForma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8"/>
    </row>
    <row r="83" spans="1:15" s="8" customForma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8"/>
    </row>
    <row r="84" spans="1:15" s="8" customForma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8"/>
    </row>
    <row r="85" spans="1:15" s="8" customForma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8"/>
    </row>
    <row r="86" spans="1:15" s="8" customForma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8"/>
    </row>
    <row r="87" spans="1:15" s="8" customForma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8"/>
    </row>
    <row r="88" spans="1:15" s="8" customForma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8"/>
    </row>
    <row r="89" spans="1:15" s="8" customForma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8"/>
    </row>
    <row r="90" spans="1:15" s="8" customForma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8"/>
    </row>
    <row r="91" spans="1:15" s="8" customForma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8"/>
    </row>
    <row r="92" spans="1:15" s="8" customForma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8"/>
    </row>
    <row r="93" spans="1:15" s="8" customForma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8"/>
    </row>
    <row r="94" spans="1:15" s="8" customForma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8"/>
    </row>
    <row r="95" spans="1:15" s="8" customForma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8"/>
    </row>
    <row r="96" spans="1:15" s="8" customForma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8"/>
    </row>
    <row r="97" spans="1:15" s="8" customForma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8"/>
    </row>
    <row r="98" spans="1:15" s="8" customForma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8"/>
    </row>
    <row r="99" spans="1:15" s="8" customForma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8"/>
    </row>
    <row r="100" spans="1:15" s="8" customForma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8"/>
    </row>
    <row r="101" spans="1:15" s="8" customForma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8"/>
    </row>
    <row r="102" spans="1:15" s="8" customForma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8"/>
    </row>
    <row r="103" spans="1:15" s="8" customForma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8"/>
    </row>
    <row r="104" spans="1:15" s="8" customForma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8"/>
    </row>
    <row r="105" spans="1:15" s="8" customForma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8"/>
    </row>
    <row r="106" spans="1:15" s="8" customForma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8"/>
    </row>
    <row r="107" spans="1:15" s="8" customForma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8"/>
    </row>
    <row r="108" spans="1:15" s="8" customForma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8"/>
    </row>
    <row r="109" spans="1:15" s="8" customForma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8"/>
    </row>
    <row r="110" spans="1:15" s="8" customForma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8"/>
    </row>
    <row r="111" spans="1:15" s="8" customForma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8"/>
    </row>
    <row r="112" spans="1:15" s="8" customForma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8"/>
    </row>
    <row r="113" spans="1:15" s="8" customForma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8"/>
    </row>
    <row r="114" spans="1:15" s="8" customForma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8"/>
    </row>
    <row r="115" spans="1:15" s="8" customForma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8"/>
    </row>
    <row r="116" spans="1:15" s="8" customForma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8"/>
    </row>
    <row r="117" spans="1:15" s="8" customForma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8"/>
    </row>
    <row r="118" spans="1:15" s="8" customForma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8"/>
    </row>
    <row r="119" spans="1:15" s="8" customForma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8"/>
    </row>
    <row r="120" spans="1:15" s="8" customForma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8"/>
    </row>
    <row r="121" spans="1:15" s="8" customForma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8"/>
    </row>
    <row r="122" spans="1:15" s="8" customForma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8"/>
    </row>
    <row r="123" spans="1:15" s="8" customForma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8"/>
    </row>
    <row r="124" spans="1:15" s="8" customForma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8"/>
    </row>
    <row r="125" spans="1:15" s="8" customForma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8"/>
    </row>
    <row r="126" spans="1:15" s="8" customForma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8"/>
    </row>
    <row r="127" spans="1:15" s="8" customForma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8"/>
    </row>
    <row r="128" spans="1:15" s="8" customForma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8"/>
    </row>
    <row r="129" spans="1:15" s="8" customForma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8"/>
    </row>
    <row r="130" spans="1:15" s="8" customForma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8"/>
    </row>
    <row r="131" spans="1:15" s="8" customForma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8"/>
    </row>
    <row r="132" spans="1:15" s="8" customForma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8"/>
    </row>
    <row r="133" spans="1:15" s="8" customForma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8"/>
    </row>
    <row r="134" spans="1:15" s="8" customForma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8"/>
    </row>
    <row r="135" spans="1:15" s="8" customForma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8"/>
    </row>
    <row r="136" spans="1:15" s="8" customForma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8"/>
    </row>
    <row r="137" spans="1:15" s="8" customForma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8"/>
    </row>
    <row r="138" spans="1:15" s="8" customForma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8"/>
    </row>
    <row r="139" spans="1:15" s="8" customForma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8"/>
    </row>
    <row r="140" spans="1:15" s="8" customForma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8"/>
    </row>
    <row r="141" spans="1:15" s="8" customForma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8"/>
    </row>
    <row r="142" spans="1:15" s="8" customForma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8"/>
    </row>
    <row r="143" spans="1:15" s="8" customForma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8"/>
    </row>
    <row r="144" spans="1:15" s="8" customForma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8"/>
    </row>
    <row r="145" spans="1:15" s="8" customForma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8"/>
    </row>
    <row r="146" spans="1:15" s="8" customForma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8"/>
    </row>
    <row r="147" spans="1:15" s="8" customForma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8"/>
    </row>
    <row r="148" spans="1:15" s="8" customForma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8"/>
    </row>
    <row r="149" spans="1:15" s="8" customForma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8"/>
    </row>
    <row r="150" spans="1:15" s="8" customForma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8"/>
    </row>
    <row r="151" spans="1:15" s="8" customForma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8"/>
    </row>
    <row r="152" spans="1:15" s="8" customForma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8"/>
    </row>
    <row r="153" spans="1:15" s="8" customForma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8"/>
    </row>
    <row r="154" spans="1:15" s="8" customForma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8"/>
    </row>
    <row r="155" spans="1:15" s="8" customForma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8"/>
    </row>
    <row r="156" spans="1:15" s="8" customForma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8"/>
    </row>
    <row r="157" spans="1:15" s="8" customForma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8"/>
    </row>
    <row r="158" spans="1:15" s="8" customForma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8"/>
    </row>
    <row r="159" spans="1:15" s="8" customForma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8"/>
    </row>
    <row r="160" spans="1:15" s="8" customForma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8"/>
    </row>
    <row r="161" spans="1:15" s="8" customForma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8"/>
    </row>
    <row r="162" spans="1:15" s="8" customForma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8"/>
    </row>
    <row r="163" spans="1:15" s="8" customForma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8"/>
    </row>
    <row r="164" spans="1:15" s="8" customForma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8"/>
    </row>
    <row r="165" spans="1:15" s="8" customForma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8"/>
    </row>
    <row r="166" spans="1:15" s="8" customForma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8"/>
    </row>
    <row r="167" spans="1:15" s="8" customForma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8"/>
    </row>
    <row r="168" spans="1:15" s="8" customForma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8"/>
    </row>
    <row r="169" spans="1:15" s="8" customForma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8"/>
    </row>
    <row r="170" spans="1:15" s="8" customForma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8"/>
    </row>
    <row r="171" spans="1:15" s="8" customForma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8"/>
    </row>
    <row r="172" spans="1:15" s="8" customForma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8"/>
    </row>
    <row r="173" spans="1:15" s="8" customForma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8"/>
    </row>
    <row r="174" spans="1:15" s="8" customForma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8"/>
    </row>
    <row r="175" spans="1:15" s="8" customForma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8"/>
    </row>
    <row r="176" spans="1:15" s="8" customForma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8"/>
    </row>
    <row r="177" spans="1:15" s="8" customForma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8"/>
    </row>
    <row r="178" spans="1:15" s="8" customForma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8"/>
    </row>
    <row r="179" spans="1:15" s="8" customForma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8"/>
    </row>
    <row r="180" spans="1:15" s="8" customForma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8"/>
    </row>
    <row r="181" spans="1:15" s="8" customForma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8"/>
    </row>
    <row r="182" spans="1:15" s="8" customForma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8"/>
    </row>
    <row r="183" spans="1:15" s="8" customForma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8"/>
    </row>
    <row r="184" spans="1:15" s="8" customForma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8"/>
    </row>
    <row r="185" spans="1:15" s="8" customForma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8"/>
    </row>
    <row r="186" spans="1:15" s="8" customForma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8"/>
    </row>
    <row r="187" spans="1:15" s="8" customForma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8"/>
    </row>
    <row r="188" spans="1:15" s="8" customForma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8"/>
    </row>
    <row r="189" spans="1:15" s="8" customForma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8"/>
    </row>
    <row r="190" spans="1:15" s="8" customForma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8"/>
    </row>
    <row r="191" spans="1:15" s="8" customForma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8"/>
    </row>
    <row r="192" spans="1:15" s="8" customForma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8"/>
    </row>
    <row r="193" spans="1:15" s="8" customForma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8"/>
    </row>
    <row r="194" spans="1:15" s="8" customForma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8"/>
    </row>
    <row r="195" spans="1:15" s="8" customForma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8"/>
    </row>
    <row r="196" spans="1:15" s="8" customForma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8"/>
    </row>
    <row r="197" spans="1:15" s="8" customForma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8"/>
    </row>
    <row r="198" spans="1:15" s="8" customForma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8"/>
    </row>
    <row r="199" spans="1:15" s="8" customForma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8"/>
    </row>
    <row r="200" spans="1:15" s="8" customForma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8"/>
    </row>
    <row r="201" spans="1:15" s="8" customForma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8"/>
    </row>
    <row r="202" spans="1:15" s="8" customForma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8"/>
    </row>
    <row r="203" spans="1:15" s="8" customForma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8"/>
    </row>
    <row r="204" spans="1:15" s="8" customForma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8"/>
    </row>
    <row r="205" spans="1:15" s="8" customForma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8"/>
    </row>
    <row r="206" spans="1:15" s="8" customForma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8"/>
    </row>
    <row r="207" spans="1:15" s="8" customForma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8"/>
    </row>
    <row r="208" spans="1:15" s="8" customForma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8"/>
    </row>
    <row r="209" spans="1:15" s="8" customForma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8"/>
    </row>
    <row r="210" spans="1:15" s="8" customForma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8"/>
    </row>
    <row r="211" spans="1:15" s="8" customForma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8"/>
    </row>
    <row r="212" spans="1:15" s="8" customForma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8"/>
    </row>
    <row r="213" spans="1:15" s="8" customForma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8"/>
    </row>
    <row r="214" spans="1:15" s="8" customForma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8"/>
    </row>
    <row r="215" spans="1:15" s="8" customForma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8"/>
    </row>
    <row r="216" spans="1:15" s="8" customForma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8"/>
    </row>
    <row r="217" spans="1:15" s="8" customForma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8"/>
    </row>
    <row r="218" spans="1:15" s="8" customForma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8"/>
    </row>
    <row r="219" spans="1:15" s="8" customForma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8"/>
    </row>
    <row r="220" spans="1:15" s="8" customForma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8"/>
    </row>
    <row r="221" spans="1:15" s="8" customForma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8"/>
    </row>
    <row r="222" spans="1:15" s="8" customForma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8"/>
    </row>
    <row r="223" spans="1:15" s="8" customForma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8"/>
    </row>
    <row r="224" spans="1:15" s="8" customForma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8"/>
    </row>
    <row r="225" spans="1:15" s="8" customForma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8"/>
    </row>
    <row r="226" spans="1:15" s="8" customForma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8"/>
    </row>
    <row r="227" spans="1:15" s="8" customForma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8"/>
    </row>
    <row r="228" spans="1:15" s="8" customForma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8"/>
    </row>
    <row r="229" spans="1:15" s="8" customForma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8"/>
    </row>
    <row r="230" spans="1:15" s="8" customForma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8"/>
    </row>
    <row r="231" spans="1:15" s="8" customForma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8"/>
    </row>
    <row r="232" spans="1:15" s="8" customForma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8"/>
    </row>
    <row r="233" spans="1:15" s="8" customForma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8"/>
    </row>
    <row r="234" spans="1:15" s="8" customForma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8"/>
    </row>
    <row r="235" spans="1:15" s="8" customForma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8"/>
    </row>
    <row r="236" spans="1:15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8"/>
    </row>
    <row r="237" spans="1:15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8"/>
    </row>
    <row r="238" spans="1:15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8"/>
    </row>
    <row r="239" spans="1:15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8"/>
    </row>
    <row r="240" spans="1:15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8"/>
    </row>
    <row r="241" spans="2:15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8"/>
    </row>
    <row r="242" spans="2:15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8"/>
    </row>
    <row r="243" spans="2:15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8"/>
    </row>
    <row r="244" spans="2:15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8"/>
    </row>
    <row r="245" spans="2:15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8"/>
    </row>
    <row r="246" spans="2:15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8"/>
    </row>
    <row r="247" spans="2:15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8"/>
    </row>
    <row r="248" spans="2:15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8"/>
    </row>
    <row r="249" spans="2:15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8"/>
    </row>
    <row r="250" spans="2:15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8"/>
    </row>
    <row r="251" spans="2:15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8"/>
    </row>
    <row r="252" spans="2:15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8"/>
    </row>
    <row r="253" spans="2:15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8"/>
    </row>
    <row r="254" spans="2:15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8"/>
    </row>
    <row r="255" spans="2:15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8"/>
    </row>
    <row r="256" spans="2:15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8"/>
    </row>
    <row r="257" spans="2:15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8"/>
    </row>
    <row r="258" spans="2:15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8"/>
    </row>
    <row r="259" spans="2:15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8"/>
    </row>
    <row r="260" spans="2:15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8"/>
    </row>
    <row r="261" spans="2:15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8"/>
    </row>
    <row r="262" spans="2:15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8"/>
    </row>
    <row r="263" spans="2:15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8"/>
    </row>
    <row r="264" spans="2:15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8"/>
    </row>
    <row r="265" spans="2:15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8"/>
    </row>
    <row r="266" spans="2:15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8"/>
    </row>
    <row r="267" spans="2:15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8"/>
    </row>
    <row r="268" spans="2:15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8"/>
    </row>
    <row r="269" spans="2:15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8"/>
    </row>
    <row r="270" spans="2:15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8"/>
    </row>
    <row r="271" spans="2:15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8"/>
    </row>
    <row r="272" spans="2:15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8"/>
    </row>
    <row r="273" spans="2:15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8"/>
    </row>
    <row r="274" spans="2:15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8"/>
    </row>
    <row r="275" spans="2:15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8"/>
    </row>
    <row r="276" spans="2:15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8"/>
    </row>
    <row r="277" spans="2:15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8"/>
    </row>
    <row r="278" spans="2:15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8"/>
    </row>
    <row r="279" spans="2:15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8"/>
    </row>
    <row r="280" spans="2:15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8"/>
    </row>
    <row r="281" spans="2:15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8"/>
    </row>
    <row r="282" spans="2:15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8"/>
    </row>
    <row r="283" spans="2:15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8"/>
    </row>
    <row r="284" spans="2:15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8"/>
    </row>
    <row r="285" spans="2:15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8"/>
    </row>
    <row r="286" spans="2:15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8"/>
    </row>
    <row r="287" spans="2:15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8"/>
    </row>
    <row r="288" spans="2:15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8"/>
    </row>
    <row r="289" spans="2:15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8"/>
    </row>
    <row r="290" spans="2:15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8"/>
    </row>
    <row r="291" spans="2:15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8"/>
    </row>
    <row r="292" spans="2:15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8"/>
    </row>
    <row r="293" spans="2:15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8"/>
    </row>
    <row r="294" spans="2:15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8"/>
    </row>
    <row r="295" spans="2:15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8"/>
    </row>
    <row r="296" spans="2:15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8"/>
    </row>
    <row r="297" spans="2:15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8"/>
    </row>
    <row r="298" spans="2:15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8"/>
    </row>
    <row r="299" spans="2:15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8"/>
    </row>
    <row r="300" spans="2:15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8"/>
    </row>
    <row r="301" spans="2:15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8"/>
    </row>
    <row r="302" spans="2:15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8"/>
    </row>
    <row r="303" spans="2:15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8"/>
    </row>
    <row r="304" spans="2:15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8"/>
    </row>
    <row r="305" spans="2:15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8"/>
    </row>
    <row r="306" spans="2:15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8"/>
    </row>
    <row r="307" spans="2:15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8"/>
    </row>
    <row r="308" spans="2:15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8"/>
    </row>
    <row r="309" spans="2:15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8"/>
    </row>
    <row r="310" spans="2:15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8"/>
    </row>
    <row r="311" spans="2:15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8"/>
    </row>
    <row r="312" spans="2:15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8"/>
    </row>
    <row r="313" spans="2:15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8"/>
    </row>
    <row r="314" spans="2:15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8"/>
    </row>
    <row r="315" spans="2:15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8"/>
    </row>
    <row r="316" spans="2:15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8"/>
    </row>
    <row r="317" spans="2:15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8"/>
    </row>
    <row r="318" spans="2:15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8"/>
    </row>
    <row r="319" spans="2:15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8"/>
    </row>
    <row r="320" spans="2:15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8"/>
    </row>
    <row r="321" spans="2:15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8"/>
    </row>
    <row r="322" spans="2:15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8"/>
    </row>
    <row r="323" spans="2:15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8"/>
    </row>
    <row r="324" spans="2:15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8"/>
    </row>
    <row r="325" spans="2:15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8"/>
    </row>
    <row r="326" spans="2:15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8"/>
    </row>
    <row r="327" spans="2:15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8"/>
    </row>
    <row r="328" spans="2:15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8"/>
    </row>
    <row r="329" spans="2:15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8"/>
    </row>
    <row r="330" spans="2:15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8"/>
    </row>
    <row r="331" spans="2:15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8"/>
    </row>
    <row r="332" spans="2:15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8"/>
    </row>
    <row r="333" spans="2:15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8"/>
    </row>
    <row r="334" spans="2:15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8"/>
    </row>
    <row r="335" spans="2:15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8"/>
    </row>
    <row r="336" spans="2:15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8"/>
    </row>
    <row r="337" spans="2:15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8"/>
    </row>
    <row r="338" spans="2:15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8"/>
    </row>
    <row r="339" spans="2:15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8"/>
    </row>
  </sheetData>
  <sheetProtection selectLockedCells="1" selectUnlockedCells="1"/>
  <mergeCells count="80">
    <mergeCell ref="E51:H51"/>
    <mergeCell ref="C50:D50"/>
    <mergeCell ref="I48:K48"/>
    <mergeCell ref="I49:K49"/>
    <mergeCell ref="I50:K50"/>
    <mergeCell ref="E50:H50"/>
    <mergeCell ref="E49:H49"/>
    <mergeCell ref="E48:H48"/>
    <mergeCell ref="K51:L51"/>
    <mergeCell ref="C48:D48"/>
    <mergeCell ref="C49:D49"/>
    <mergeCell ref="C31:L31"/>
    <mergeCell ref="I30:J30"/>
    <mergeCell ref="L25:M25"/>
    <mergeCell ref="L26:M26"/>
    <mergeCell ref="L27:M27"/>
    <mergeCell ref="L28:M28"/>
    <mergeCell ref="L29:M29"/>
    <mergeCell ref="L30:M30"/>
    <mergeCell ref="I25:J25"/>
    <mergeCell ref="I26:J26"/>
    <mergeCell ref="I27:J27"/>
    <mergeCell ref="I28:J28"/>
    <mergeCell ref="I29:J29"/>
    <mergeCell ref="C28:E28"/>
    <mergeCell ref="C29:E29"/>
    <mergeCell ref="C30:E30"/>
    <mergeCell ref="F28:G28"/>
    <mergeCell ref="F29:G29"/>
    <mergeCell ref="F30:G30"/>
    <mergeCell ref="F26:G26"/>
    <mergeCell ref="F27:G27"/>
    <mergeCell ref="C26:E26"/>
    <mergeCell ref="C27:E27"/>
    <mergeCell ref="C21:E21"/>
    <mergeCell ref="C22:E22"/>
    <mergeCell ref="C23:E23"/>
    <mergeCell ref="C24:E24"/>
    <mergeCell ref="C2:F6"/>
    <mergeCell ref="L14:M14"/>
    <mergeCell ref="I19:J19"/>
    <mergeCell ref="F19:G19"/>
    <mergeCell ref="C19:E19"/>
    <mergeCell ref="C7:F8"/>
    <mergeCell ref="I5:K5"/>
    <mergeCell ref="I6:K6"/>
    <mergeCell ref="I7:K7"/>
    <mergeCell ref="I8:K8"/>
    <mergeCell ref="E33:F33"/>
    <mergeCell ref="D34:F34"/>
    <mergeCell ref="I34:K34"/>
    <mergeCell ref="I21:J21"/>
    <mergeCell ref="E32:F32"/>
    <mergeCell ref="K32:L32"/>
    <mergeCell ref="H33:K33"/>
    <mergeCell ref="I22:J22"/>
    <mergeCell ref="I23:J23"/>
    <mergeCell ref="I24:J24"/>
    <mergeCell ref="F25:G25"/>
    <mergeCell ref="F21:G21"/>
    <mergeCell ref="F22:G22"/>
    <mergeCell ref="F23:G23"/>
    <mergeCell ref="F24:G24"/>
    <mergeCell ref="B25:E25"/>
    <mergeCell ref="I35:K35"/>
    <mergeCell ref="I3:L3"/>
    <mergeCell ref="C39:E39"/>
    <mergeCell ref="C40:E40"/>
    <mergeCell ref="C20:M20"/>
    <mergeCell ref="C9:D9"/>
    <mergeCell ref="C10:D10"/>
    <mergeCell ref="C11:D11"/>
    <mergeCell ref="I14:K14"/>
    <mergeCell ref="I10:K10"/>
    <mergeCell ref="I11:K11"/>
    <mergeCell ref="I12:K12"/>
    <mergeCell ref="I13:K13"/>
    <mergeCell ref="I9:K9"/>
    <mergeCell ref="F39:I39"/>
    <mergeCell ref="J39:K39"/>
  </mergeCells>
  <phoneticPr fontId="14" type="noConversion"/>
  <pageMargins left="0.25" right="0.25" top="0.75" bottom="0.28999999999999998" header="0.3" footer="0.3"/>
  <pageSetup paperSize="9" orientation="portrait" r:id="rId1"/>
  <ignoredErrors>
    <ignoredError sqref="L13" numberStoredAsText="1"/>
    <ignoredError sqref="L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Company>www.office-lernen.com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Rechnungsvorlage Blau</dc:title>
  <dc:subject/>
  <dc:creator>Sejla Memic</dc:creator>
  <cp:keywords>www.office-lernen.com</cp:keywords>
  <dc:description/>
  <cp:lastModifiedBy>Sejla Memic</cp:lastModifiedBy>
  <cp:lastPrinted>2018-10-14T11:06:59Z</cp:lastPrinted>
  <dcterms:created xsi:type="dcterms:W3CDTF">2014-07-18T09:45:23Z</dcterms:created>
  <dcterms:modified xsi:type="dcterms:W3CDTF">2018-10-14T11:07:29Z</dcterms:modified>
  <cp:category/>
</cp:coreProperties>
</file>