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jla.memic\Desktop\"/>
    </mc:Choice>
  </mc:AlternateContent>
  <xr:revisionPtr revIDLastSave="0" documentId="13_ncr:1_{623B0C9C-2C24-445C-83CC-3E147AFFF205}" xr6:coauthVersionLast="47" xr6:coauthVersionMax="47" xr10:uidLastSave="{00000000-0000-0000-0000-000000000000}"/>
  <bookViews>
    <workbookView xWindow="-108" yWindow="-108" windowWidth="30936" windowHeight="16776" xr2:uid="{728B0E06-FACB-4541-89C1-BA206A861134}"/>
  </bookViews>
  <sheets>
    <sheet name="RV-K 1234" sheetId="1" r:id="rId1"/>
    <sheet name="INPUT" sheetId="2" r:id="rId2"/>
  </sheets>
  <definedNames>
    <definedName name="_xlnm.Print_Area" localSheetId="0">'RV-K 1234'!$B$1:$S$33</definedName>
    <definedName name="FahrerName">Tabelle1[Fahrer Name]</definedName>
    <definedName name="KFZKennzeichen">Tabelle2[KFZ-Kennzeichen]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O12" i="1" s="1"/>
  <c r="Q12" i="1" s="1"/>
  <c r="M11" i="1"/>
  <c r="O11" i="1" s="1"/>
  <c r="Q11" i="1" s="1"/>
  <c r="M10" i="1"/>
  <c r="O10" i="1" s="1"/>
  <c r="O30" i="1" s="1"/>
  <c r="O7" i="1"/>
  <c r="O24" i="1"/>
  <c r="Q24" i="1" s="1"/>
  <c r="O25" i="1"/>
  <c r="Q25" i="1" s="1"/>
  <c r="O26" i="1"/>
  <c r="Q26" i="1" s="1"/>
  <c r="O27" i="1"/>
  <c r="Q27" i="1" s="1"/>
  <c r="O28" i="1"/>
  <c r="Q28" i="1" s="1"/>
  <c r="Q10" i="1"/>
  <c r="O13" i="1"/>
  <c r="Q13" i="1" s="1"/>
  <c r="O14" i="1"/>
  <c r="Q14" i="1" s="1"/>
  <c r="O15" i="1"/>
  <c r="Q15" i="1" s="1"/>
  <c r="O16" i="1"/>
  <c r="Q16" i="1" s="1"/>
  <c r="O17" i="1"/>
  <c r="Q17" i="1" s="1"/>
  <c r="O18" i="1"/>
  <c r="Q18" i="1" s="1"/>
  <c r="O19" i="1"/>
  <c r="Q19" i="1" s="1"/>
  <c r="O20" i="1"/>
  <c r="Q20" i="1" s="1"/>
  <c r="O21" i="1"/>
  <c r="Q21" i="1" s="1"/>
  <c r="O22" i="1"/>
  <c r="Q22" i="1" s="1"/>
  <c r="O23" i="1"/>
  <c r="Q23" i="1" s="1"/>
  <c r="J7" i="1"/>
  <c r="O31" i="1" l="1"/>
  <c r="O32" i="1" s="1"/>
  <c r="Q32" i="1"/>
</calcChain>
</file>

<file path=xl/sharedStrings.xml><?xml version="1.0" encoding="utf-8"?>
<sst xmlns="http://schemas.openxmlformats.org/spreadsheetml/2006/main" count="60" uniqueCount="50">
  <si>
    <t>Fahrtenbuch</t>
  </si>
  <si>
    <t>Name</t>
  </si>
  <si>
    <t>Fuhrpark Manager</t>
  </si>
  <si>
    <t>Anschrift</t>
  </si>
  <si>
    <t>Firma GmbH</t>
  </si>
  <si>
    <t>Musterstr. 12, 12345 Ort</t>
  </si>
  <si>
    <t>Julia Muster</t>
  </si>
  <si>
    <t>FAHRZEUG</t>
  </si>
  <si>
    <t>KFZ-Kennzeichen</t>
  </si>
  <si>
    <t>Fahrzeugtyp:</t>
  </si>
  <si>
    <t>Jahr</t>
  </si>
  <si>
    <t>KILOMETERSTAND</t>
  </si>
  <si>
    <t>Jahresbeginn</t>
  </si>
  <si>
    <t>Jahresende</t>
  </si>
  <si>
    <t>FIRMA</t>
  </si>
  <si>
    <t>Poolfahrzeug</t>
  </si>
  <si>
    <t>RV-K 1234</t>
  </si>
  <si>
    <t>Datum</t>
  </si>
  <si>
    <t>Private 
Nutzung</t>
  </si>
  <si>
    <t>Name 
des Fahrers</t>
  </si>
  <si>
    <t>KM-Stand 
Anfang</t>
  </si>
  <si>
    <t>KM-Stand 
Ende</t>
  </si>
  <si>
    <t>Route 
bis</t>
  </si>
  <si>
    <t>Route 
von</t>
  </si>
  <si>
    <t>KM-Geld (€/km)</t>
  </si>
  <si>
    <t>Reisegrund 
z.B. Angelegenheit, Kunde etc.</t>
  </si>
  <si>
    <t>Vergütung</t>
  </si>
  <si>
    <t>Notizen 
z.B.Tanken, Werkstatt</t>
  </si>
  <si>
    <t>Fahrer Name</t>
  </si>
  <si>
    <t>Jörg Müller</t>
  </si>
  <si>
    <t>Max Müller</t>
  </si>
  <si>
    <t>Julia Schmitt</t>
  </si>
  <si>
    <t>RV-MM 123</t>
  </si>
  <si>
    <t>Ja</t>
  </si>
  <si>
    <t>Nein</t>
  </si>
  <si>
    <t>INPUT</t>
  </si>
  <si>
    <t>Distanz</t>
  </si>
  <si>
    <t>Private Nutzung</t>
  </si>
  <si>
    <t>Betriebliche Nutzung</t>
  </si>
  <si>
    <t>GESAMT</t>
  </si>
  <si>
    <t>Gesamt km</t>
  </si>
  <si>
    <t>Baden Baden</t>
  </si>
  <si>
    <t>Köln</t>
  </si>
  <si>
    <t>Kundenbesuch</t>
  </si>
  <si>
    <t>Bremen</t>
  </si>
  <si>
    <t>München</t>
  </si>
  <si>
    <t>Montage</t>
  </si>
  <si>
    <t>Darmstadt</t>
  </si>
  <si>
    <t>Wiesbaden</t>
  </si>
  <si>
    <t>Kunde Muster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</si>
</sst>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"/>
    <numFmt numFmtId="165" formatCode="#,##0.00\ &quot;€&quot;"/>
    <numFmt numFmtId="166" formatCode="0\ &quot;km&quot;"/>
    <numFmt numFmtId="167" formatCode="#\ ##0\ &quot;km&quot;"/>
  </numFmts>
  <fonts count="11" x14ac:knownFonts="1">
    <font>
      <sz val="11"/>
      <color theme="1"/>
      <name val="Aptos Narrow"/>
      <family val="2"/>
      <scheme val="minor"/>
    </font>
    <font>
      <sz val="48"/>
      <color theme="3" tint="9.9978637043366805E-2"/>
      <name val="Aptos Narrow"/>
      <family val="2"/>
      <scheme val="minor"/>
    </font>
    <font>
      <b/>
      <sz val="12"/>
      <color theme="3" tint="9.9978637043366805E-2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3" tint="9.9978637043366805E-2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3" tint="9.9978637043366805E-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3" tint="9.9978637043366805E-2"/>
      </left>
      <right/>
      <top style="thin">
        <color theme="3" tint="9.9978637043366805E-2"/>
      </top>
      <bottom/>
      <diagonal/>
    </border>
    <border>
      <left/>
      <right/>
      <top style="thin">
        <color theme="3" tint="9.9978637043366805E-2"/>
      </top>
      <bottom/>
      <diagonal/>
    </border>
    <border>
      <left/>
      <right/>
      <top style="thin">
        <color theme="3" tint="9.9978637043366805E-2"/>
      </top>
      <bottom style="thin">
        <color theme="0" tint="-0.34998626667073579"/>
      </bottom>
      <diagonal/>
    </border>
    <border>
      <left/>
      <right style="thin">
        <color theme="3" tint="9.9978637043366805E-2"/>
      </right>
      <top style="thin">
        <color theme="3" tint="9.9978637043366805E-2"/>
      </top>
      <bottom style="thin">
        <color theme="0" tint="-0.34998626667073579"/>
      </bottom>
      <diagonal/>
    </border>
    <border>
      <left style="thin">
        <color theme="3" tint="9.9978637043366805E-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3" tint="9.9978637043366805E-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3" tint="9.9978637043366805E-2"/>
      </left>
      <right style="thin">
        <color theme="0" tint="-0.34998626667073579"/>
      </right>
      <top style="thin">
        <color theme="0" tint="-0.34998626667073579"/>
      </top>
      <bottom style="thin">
        <color theme="3" tint="9.9978637043366805E-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3" tint="9.9978637043366805E-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3" tint="9.9978637043366805E-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3" tint="9.9978637043366805E-2"/>
      </bottom>
      <diagonal/>
    </border>
    <border>
      <left style="thin">
        <color theme="0" tint="-0.34998626667073579"/>
      </left>
      <right style="thin">
        <color theme="3" tint="9.9978637043366805E-2"/>
      </right>
      <top style="thin">
        <color theme="0" tint="-0.34998626667073579"/>
      </top>
      <bottom style="thin">
        <color theme="3" tint="9.9978637043366805E-2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left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indent="17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7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6" fontId="9" fillId="3" borderId="0" xfId="0" applyNumberFormat="1" applyFont="1" applyFill="1" applyBorder="1" applyAlignment="1">
      <alignment horizontal="left" vertical="center" indent="2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Border="1" applyAlignment="1"/>
    <xf numFmtId="166" fontId="6" fillId="0" borderId="0" xfId="0" applyNumberFormat="1" applyFont="1" applyBorder="1" applyAlignment="1">
      <alignment horizontal="left" vertical="center" indent="2"/>
    </xf>
    <xf numFmtId="0" fontId="6" fillId="0" borderId="0" xfId="0" applyFont="1" applyBorder="1" applyAlignment="1">
      <alignment horizontal="left" vertical="center" indent="2"/>
    </xf>
    <xf numFmtId="165" fontId="6" fillId="0" borderId="0" xfId="0" applyNumberFormat="1" applyFont="1" applyBorder="1" applyAlignment="1">
      <alignment horizontal="left" vertical="center" indent="2"/>
    </xf>
    <xf numFmtId="0" fontId="6" fillId="0" borderId="0" xfId="0" applyFont="1" applyAlignment="1">
      <alignment horizontal="right" vertical="center" indent="1"/>
    </xf>
    <xf numFmtId="0" fontId="9" fillId="3" borderId="0" xfId="0" applyFont="1" applyFill="1" applyAlignment="1">
      <alignment horizontal="right" vertical="center" indent="1"/>
    </xf>
    <xf numFmtId="165" fontId="9" fillId="3" borderId="0" xfId="0" applyNumberFormat="1" applyFont="1" applyFill="1" applyBorder="1" applyAlignment="1">
      <alignment horizontal="left" vertical="center" indent="2"/>
    </xf>
    <xf numFmtId="14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2" borderId="1" xfId="0" applyFill="1" applyBorder="1" applyAlignment="1">
      <alignment horizontal="left" vertical="center" indent="1"/>
    </xf>
    <xf numFmtId="0" fontId="0" fillId="2" borderId="2" xfId="0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164" fontId="0" fillId="2" borderId="5" xfId="0" applyNumberFormat="1" applyFill="1" applyBorder="1" applyAlignment="1">
      <alignment horizontal="left" vertical="center" indent="1"/>
    </xf>
    <xf numFmtId="164" fontId="0" fillId="2" borderId="6" xfId="0" applyNumberFormat="1" applyFill="1" applyBorder="1" applyAlignment="1">
      <alignment horizontal="left" vertical="center" indent="1"/>
    </xf>
    <xf numFmtId="0" fontId="0" fillId="2" borderId="7" xfId="0" applyFill="1" applyBorder="1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0" fontId="0" fillId="2" borderId="5" xfId="0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0" fillId="2" borderId="6" xfId="0" applyFill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left" vertical="center" indent="1"/>
    </xf>
    <xf numFmtId="167" fontId="4" fillId="2" borderId="5" xfId="0" applyNumberFormat="1" applyFont="1" applyFill="1" applyBorder="1" applyAlignment="1">
      <alignment horizontal="center" vertical="center"/>
    </xf>
    <xf numFmtId="167" fontId="4" fillId="2" borderId="6" xfId="0" applyNumberFormat="1" applyFont="1" applyFill="1" applyBorder="1" applyAlignment="1">
      <alignment horizontal="center" vertical="center"/>
    </xf>
    <xf numFmtId="166" fontId="0" fillId="2" borderId="11" xfId="0" applyNumberFormat="1" applyFill="1" applyBorder="1" applyAlignment="1">
      <alignment horizontal="left" vertical="center" indent="2"/>
    </xf>
    <xf numFmtId="166" fontId="0" fillId="2" borderId="12" xfId="0" applyNumberFormat="1" applyFill="1" applyBorder="1" applyAlignment="1">
      <alignment horizontal="left" vertical="center" indent="2"/>
    </xf>
    <xf numFmtId="165" fontId="0" fillId="2" borderId="11" xfId="0" applyNumberFormat="1" applyFill="1" applyBorder="1" applyAlignment="1">
      <alignment horizontal="left" vertical="center" indent="2"/>
    </xf>
    <xf numFmtId="165" fontId="0" fillId="2" borderId="12" xfId="0" applyNumberFormat="1" applyFill="1" applyBorder="1" applyAlignment="1">
      <alignment horizontal="left" vertical="center" indent="2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 indent="1"/>
    </xf>
    <xf numFmtId="0" fontId="8" fillId="3" borderId="15" xfId="0" applyFont="1" applyFill="1" applyBorder="1" applyAlignment="1">
      <alignment horizontal="left" vertical="center" wrapText="1" inden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left" vertical="center" wrapText="1" indent="2"/>
    </xf>
    <xf numFmtId="0" fontId="8" fillId="3" borderId="16" xfId="0" applyFont="1" applyFill="1" applyBorder="1" applyAlignment="1">
      <alignment horizontal="left" vertical="center" wrapText="1" indent="1"/>
    </xf>
    <xf numFmtId="0" fontId="8" fillId="3" borderId="16" xfId="0" applyFont="1" applyFill="1" applyBorder="1" applyAlignment="1">
      <alignment horizontal="left" vertical="center" indent="1"/>
    </xf>
    <xf numFmtId="0" fontId="8" fillId="3" borderId="17" xfId="0" applyFont="1" applyFill="1" applyBorder="1" applyAlignment="1">
      <alignment horizontal="left" vertical="center" wrapText="1" indent="1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8" xfId="0" applyNumberFormat="1" applyFont="1" applyFill="1" applyBorder="1" applyAlignment="1">
      <alignment horizontal="center" vertical="center"/>
    </xf>
    <xf numFmtId="165" fontId="3" fillId="2" borderId="29" xfId="0" applyNumberFormat="1" applyFont="1" applyFill="1" applyBorder="1" applyAlignment="1">
      <alignment horizontal="center" vertical="center"/>
    </xf>
    <xf numFmtId="165" fontId="3" fillId="2" borderId="30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0" fillId="0" borderId="21" xfId="0" applyBorder="1" applyAlignment="1">
      <alignment horizontal="center" vertical="center"/>
    </xf>
    <xf numFmtId="166" fontId="0" fillId="2" borderId="22" xfId="0" applyNumberFormat="1" applyFill="1" applyBorder="1" applyAlignment="1">
      <alignment horizontal="left" vertical="center" indent="2"/>
    </xf>
    <xf numFmtId="166" fontId="0" fillId="2" borderId="23" xfId="0" applyNumberFormat="1" applyFill="1" applyBorder="1" applyAlignment="1">
      <alignment horizontal="left" vertical="center" indent="2"/>
    </xf>
    <xf numFmtId="165" fontId="0" fillId="2" borderId="22" xfId="0" applyNumberFormat="1" applyFill="1" applyBorder="1" applyAlignment="1">
      <alignment horizontal="left" vertical="center" indent="2"/>
    </xf>
    <xf numFmtId="165" fontId="0" fillId="2" borderId="23" xfId="0" applyNumberFormat="1" applyFill="1" applyBorder="1" applyAlignment="1">
      <alignment horizontal="left" vertical="center" indent="2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0</xdr:row>
      <xdr:rowOff>243841</xdr:rowOff>
    </xdr:from>
    <xdr:to>
      <xdr:col>2</xdr:col>
      <xdr:colOff>346710</xdr:colOff>
      <xdr:row>1</xdr:row>
      <xdr:rowOff>15905</xdr:rowOff>
    </xdr:to>
    <xdr:pic>
      <xdr:nvPicPr>
        <xdr:cNvPr id="3" name="Grafik 2" descr="Auto mit einfarbiger Füllung">
          <a:extLst>
            <a:ext uri="{FF2B5EF4-FFF2-40B4-BE49-F238E27FC236}">
              <a16:creationId xmlns:a16="http://schemas.microsoft.com/office/drawing/2014/main" id="{E4D5B659-722E-3FCE-919E-96944A07B1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 t="23358"/>
        <a:stretch/>
      </xdr:blipFill>
      <xdr:spPr>
        <a:xfrm rot="10800000" flipH="1" flipV="1">
          <a:off x="175260" y="243841"/>
          <a:ext cx="1032510" cy="716944"/>
        </a:xfrm>
        <a:prstGeom prst="rect">
          <a:avLst/>
        </a:prstGeom>
      </xdr:spPr>
    </xdr:pic>
    <xdr:clientData/>
  </xdr:twoCellAnchor>
  <xdr:twoCellAnchor editAs="oneCell">
    <xdr:from>
      <xdr:col>18</xdr:col>
      <xdr:colOff>83820</xdr:colOff>
      <xdr:row>0</xdr:row>
      <xdr:rowOff>15240</xdr:rowOff>
    </xdr:from>
    <xdr:to>
      <xdr:col>18</xdr:col>
      <xdr:colOff>1005840</xdr:colOff>
      <xdr:row>0</xdr:row>
      <xdr:rowOff>937260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AF05C24-69BE-2219-AB86-EA9C68FAA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7460" y="15240"/>
          <a:ext cx="922020" cy="9220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6E825C-C4F7-4465-B1F3-CC2E2191B8C8}" name="Tabelle1" displayName="Tabelle1" ref="B3:B15" totalsRowShown="0">
  <autoFilter ref="B3:B15" xr:uid="{A46E825C-C4F7-4465-B1F3-CC2E2191B8C8}"/>
  <tableColumns count="1">
    <tableColumn id="1" xr3:uid="{BC27E80B-0760-4321-A9C4-3C96548E3E06}" name="Fahrer Name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D965213-0D23-4BE0-8403-221D8C448178}" name="Tabelle2" displayName="Tabelle2" ref="D3:D15" totalsRowShown="0">
  <autoFilter ref="D3:D15" xr:uid="{7D965213-0D23-4BE0-8403-221D8C448178}"/>
  <tableColumns count="1">
    <tableColumn id="1" xr3:uid="{949F04A9-F26B-48A0-AEB7-8038A0F9A7FA}" name="KFZ-Kennzeiche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FF416-6ACA-4336-A7CF-C3FA2F6A1F24}">
  <sheetPr>
    <pageSetUpPr fitToPage="1"/>
  </sheetPr>
  <dimension ref="B1:AA84"/>
  <sheetViews>
    <sheetView showGridLines="0" tabSelected="1" zoomScale="90" zoomScaleNormal="9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baseColWidth="10" defaultRowHeight="14.4" x14ac:dyDescent="0.3"/>
  <cols>
    <col min="1" max="1" width="1.5546875" customWidth="1"/>
    <col min="2" max="2" width="11" customWidth="1"/>
    <col min="4" max="4" width="8.33203125" customWidth="1"/>
    <col min="5" max="5" width="9.109375" customWidth="1"/>
    <col min="6" max="6" width="11.33203125" customWidth="1"/>
    <col min="7" max="7" width="1.6640625" customWidth="1"/>
    <col min="8" max="8" width="12.5546875" customWidth="1"/>
    <col min="11" max="11" width="7" customWidth="1"/>
    <col min="12" max="12" width="1.6640625" customWidth="1"/>
    <col min="13" max="13" width="12.44140625" customWidth="1"/>
    <col min="15" max="15" width="11.21875" customWidth="1"/>
    <col min="16" max="16" width="1.77734375" customWidth="1"/>
    <col min="17" max="17" width="1.6640625" customWidth="1"/>
    <col min="18" max="18" width="10.44140625" customWidth="1"/>
    <col min="19" max="19" width="24.44140625" customWidth="1"/>
    <col min="26" max="28" width="0" hidden="1" customWidth="1"/>
  </cols>
  <sheetData>
    <row r="1" spans="2:27" ht="74.400000000000006" customHeight="1" thickBot="1" x14ac:dyDescent="0.35"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3" spans="2:27" ht="15.6" x14ac:dyDescent="0.3">
      <c r="B3" s="5" t="s">
        <v>14</v>
      </c>
      <c r="C3" s="5"/>
      <c r="D3" s="5"/>
      <c r="E3" s="5"/>
      <c r="F3" s="5"/>
      <c r="G3" s="1"/>
      <c r="H3" s="5" t="s">
        <v>7</v>
      </c>
      <c r="I3" s="5"/>
      <c r="J3" s="5"/>
      <c r="K3" s="5"/>
      <c r="M3" s="5" t="s">
        <v>11</v>
      </c>
      <c r="N3" s="5"/>
      <c r="O3" s="5"/>
      <c r="P3" s="5"/>
      <c r="R3" s="6" t="s">
        <v>24</v>
      </c>
      <c r="S3" s="6"/>
      <c r="AA3" t="s">
        <v>33</v>
      </c>
    </row>
    <row r="4" spans="2:27" ht="6" customHeight="1" thickBot="1" x14ac:dyDescent="0.35">
      <c r="AA4" t="s">
        <v>34</v>
      </c>
    </row>
    <row r="5" spans="2:27" ht="21.9" customHeight="1" thickTop="1" x14ac:dyDescent="0.3">
      <c r="B5" s="11" t="s">
        <v>1</v>
      </c>
      <c r="C5" s="12"/>
      <c r="D5" s="44" t="s">
        <v>4</v>
      </c>
      <c r="E5" s="50"/>
      <c r="F5" s="45"/>
      <c r="H5" s="11" t="s">
        <v>8</v>
      </c>
      <c r="I5" s="12"/>
      <c r="J5" s="60" t="s">
        <v>16</v>
      </c>
      <c r="K5" s="61"/>
      <c r="M5" s="11" t="s">
        <v>12</v>
      </c>
      <c r="N5" s="12"/>
      <c r="O5" s="13">
        <v>123456</v>
      </c>
      <c r="P5" s="14"/>
      <c r="R5" s="82">
        <v>0.3</v>
      </c>
      <c r="S5" s="80"/>
    </row>
    <row r="6" spans="2:27" ht="21.9" customHeight="1" x14ac:dyDescent="0.3">
      <c r="B6" s="7" t="s">
        <v>3</v>
      </c>
      <c r="C6" s="8"/>
      <c r="D6" s="46" t="s">
        <v>5</v>
      </c>
      <c r="E6" s="51"/>
      <c r="F6" s="47"/>
      <c r="H6" s="2" t="s">
        <v>9</v>
      </c>
      <c r="I6" s="3"/>
      <c r="J6" s="46" t="s">
        <v>15</v>
      </c>
      <c r="K6" s="47"/>
      <c r="M6" s="7" t="s">
        <v>13</v>
      </c>
      <c r="N6" s="8"/>
      <c r="O6" s="15">
        <v>176348</v>
      </c>
      <c r="P6" s="16"/>
      <c r="R6" s="83"/>
      <c r="S6" s="79"/>
    </row>
    <row r="7" spans="2:27" ht="21.9" customHeight="1" thickBot="1" x14ac:dyDescent="0.35">
      <c r="B7" s="9" t="s">
        <v>2</v>
      </c>
      <c r="C7" s="10"/>
      <c r="D7" s="52" t="s">
        <v>6</v>
      </c>
      <c r="E7" s="53"/>
      <c r="F7" s="54"/>
      <c r="H7" s="9" t="s">
        <v>10</v>
      </c>
      <c r="I7" s="10"/>
      <c r="J7" s="48">
        <f ca="1">TODAY()</f>
        <v>45556</v>
      </c>
      <c r="K7" s="49"/>
      <c r="M7" s="9" t="s">
        <v>40</v>
      </c>
      <c r="N7" s="10"/>
      <c r="O7" s="62">
        <f>O6-O5</f>
        <v>52892</v>
      </c>
      <c r="P7" s="63"/>
      <c r="R7" s="84"/>
      <c r="S7" s="81"/>
    </row>
    <row r="8" spans="2:27" x14ac:dyDescent="0.3">
      <c r="I8" s="1"/>
    </row>
    <row r="9" spans="2:27" ht="35.4" customHeight="1" x14ac:dyDescent="0.3">
      <c r="B9" s="68" t="s">
        <v>17</v>
      </c>
      <c r="C9" s="69" t="s">
        <v>19</v>
      </c>
      <c r="D9" s="69"/>
      <c r="E9" s="70" t="s">
        <v>18</v>
      </c>
      <c r="F9" s="71" t="s">
        <v>23</v>
      </c>
      <c r="G9" s="71"/>
      <c r="H9" s="72" t="s">
        <v>22</v>
      </c>
      <c r="I9" s="73" t="s">
        <v>25</v>
      </c>
      <c r="J9" s="73"/>
      <c r="K9" s="73"/>
      <c r="L9" s="73"/>
      <c r="M9" s="74" t="s">
        <v>20</v>
      </c>
      <c r="N9" s="74" t="s">
        <v>21</v>
      </c>
      <c r="O9" s="75" t="s">
        <v>36</v>
      </c>
      <c r="P9" s="75"/>
      <c r="Q9" s="76" t="s">
        <v>26</v>
      </c>
      <c r="R9" s="77"/>
      <c r="S9" s="78" t="s">
        <v>27</v>
      </c>
    </row>
    <row r="10" spans="2:27" ht="16.95" customHeight="1" x14ac:dyDescent="0.3">
      <c r="B10" s="38">
        <v>45658</v>
      </c>
      <c r="C10" s="55" t="s">
        <v>30</v>
      </c>
      <c r="D10" s="55"/>
      <c r="E10" s="58" t="s">
        <v>33</v>
      </c>
      <c r="F10" s="27" t="s">
        <v>41</v>
      </c>
      <c r="G10" s="27"/>
      <c r="H10" s="24" t="s">
        <v>42</v>
      </c>
      <c r="I10" s="55" t="s">
        <v>43</v>
      </c>
      <c r="J10" s="55"/>
      <c r="K10" s="55"/>
      <c r="L10" s="55"/>
      <c r="M10" s="24">
        <f>O5</f>
        <v>123456</v>
      </c>
      <c r="N10" s="24">
        <v>123700</v>
      </c>
      <c r="O10" s="64">
        <f>N10-M10</f>
        <v>244</v>
      </c>
      <c r="P10" s="65"/>
      <c r="Q10" s="66" t="str">
        <f>IF(E10="Ja","0,00 €",O10*$R$5)</f>
        <v>0,00 €</v>
      </c>
      <c r="R10" s="67"/>
      <c r="S10" s="39"/>
    </row>
    <row r="11" spans="2:27" ht="16.95" customHeight="1" x14ac:dyDescent="0.3">
      <c r="B11" s="38">
        <v>45669</v>
      </c>
      <c r="C11" s="55" t="s">
        <v>31</v>
      </c>
      <c r="D11" s="55"/>
      <c r="E11" s="58" t="s">
        <v>34</v>
      </c>
      <c r="F11" s="27" t="s">
        <v>44</v>
      </c>
      <c r="G11" s="27"/>
      <c r="H11" s="24" t="s">
        <v>45</v>
      </c>
      <c r="I11" s="55" t="s">
        <v>46</v>
      </c>
      <c r="J11" s="55"/>
      <c r="K11" s="55"/>
      <c r="L11" s="55"/>
      <c r="M11" s="24">
        <f>N10</f>
        <v>123700</v>
      </c>
      <c r="N11" s="24">
        <v>124000</v>
      </c>
      <c r="O11" s="64">
        <f t="shared" ref="O11:O23" si="0">N11-M11</f>
        <v>300</v>
      </c>
      <c r="P11" s="65"/>
      <c r="Q11" s="66">
        <f>IF(E11="Ja","0,00 €",O11*$R$5)</f>
        <v>90</v>
      </c>
      <c r="R11" s="67"/>
      <c r="S11" s="39"/>
    </row>
    <row r="12" spans="2:27" ht="16.95" customHeight="1" x14ac:dyDescent="0.3">
      <c r="B12" s="38">
        <v>45675</v>
      </c>
      <c r="C12" s="55" t="s">
        <v>29</v>
      </c>
      <c r="D12" s="55"/>
      <c r="E12" s="58" t="s">
        <v>34</v>
      </c>
      <c r="F12" s="27" t="s">
        <v>47</v>
      </c>
      <c r="G12" s="27"/>
      <c r="H12" s="24" t="s">
        <v>48</v>
      </c>
      <c r="I12" s="55" t="s">
        <v>49</v>
      </c>
      <c r="J12" s="55"/>
      <c r="K12" s="55"/>
      <c r="L12" s="55"/>
      <c r="M12" s="24">
        <f>N11</f>
        <v>124000</v>
      </c>
      <c r="N12" s="24">
        <v>124100</v>
      </c>
      <c r="O12" s="64">
        <f t="shared" si="0"/>
        <v>100</v>
      </c>
      <c r="P12" s="65"/>
      <c r="Q12" s="66">
        <f>IF(E12="Ja","0,00 €",O12*$R$5)</f>
        <v>30</v>
      </c>
      <c r="R12" s="67"/>
      <c r="S12" s="39"/>
    </row>
    <row r="13" spans="2:27" ht="16.95" customHeight="1" x14ac:dyDescent="0.3">
      <c r="B13" s="40"/>
      <c r="C13" s="55"/>
      <c r="D13" s="55"/>
      <c r="E13" s="58"/>
      <c r="F13" s="27"/>
      <c r="G13" s="27"/>
      <c r="H13" s="24"/>
      <c r="I13" s="55"/>
      <c r="J13" s="55"/>
      <c r="K13" s="55"/>
      <c r="L13" s="55"/>
      <c r="M13" s="24"/>
      <c r="N13" s="24"/>
      <c r="O13" s="64">
        <f t="shared" si="0"/>
        <v>0</v>
      </c>
      <c r="P13" s="65"/>
      <c r="Q13" s="66">
        <f>IF(E13="Ja","0,00 €",O13*$R$5)</f>
        <v>0</v>
      </c>
      <c r="R13" s="67"/>
      <c r="S13" s="39"/>
    </row>
    <row r="14" spans="2:27" ht="16.95" customHeight="1" x14ac:dyDescent="0.3">
      <c r="B14" s="40"/>
      <c r="C14" s="55"/>
      <c r="D14" s="55"/>
      <c r="E14" s="58"/>
      <c r="F14" s="27"/>
      <c r="G14" s="27"/>
      <c r="H14" s="24"/>
      <c r="I14" s="55"/>
      <c r="J14" s="55"/>
      <c r="K14" s="55"/>
      <c r="L14" s="55"/>
      <c r="M14" s="24"/>
      <c r="N14" s="24"/>
      <c r="O14" s="64">
        <f t="shared" si="0"/>
        <v>0</v>
      </c>
      <c r="P14" s="65"/>
      <c r="Q14" s="66">
        <f>IF(E14="Ja","0,00 €",O14*$R$5)</f>
        <v>0</v>
      </c>
      <c r="R14" s="67"/>
      <c r="S14" s="39"/>
    </row>
    <row r="15" spans="2:27" ht="16.95" customHeight="1" x14ac:dyDescent="0.3">
      <c r="B15" s="40"/>
      <c r="C15" s="55"/>
      <c r="D15" s="55"/>
      <c r="E15" s="58"/>
      <c r="F15" s="27"/>
      <c r="G15" s="27"/>
      <c r="H15" s="24"/>
      <c r="I15" s="55"/>
      <c r="J15" s="55"/>
      <c r="K15" s="55"/>
      <c r="L15" s="55"/>
      <c r="M15" s="24"/>
      <c r="N15" s="24"/>
      <c r="O15" s="64">
        <f t="shared" si="0"/>
        <v>0</v>
      </c>
      <c r="P15" s="65"/>
      <c r="Q15" s="66">
        <f>IF(E15="Ja","0,00 €",O15*$R$5)</f>
        <v>0</v>
      </c>
      <c r="R15" s="67"/>
      <c r="S15" s="39"/>
    </row>
    <row r="16" spans="2:27" ht="16.95" customHeight="1" x14ac:dyDescent="0.3">
      <c r="B16" s="40"/>
      <c r="C16" s="55"/>
      <c r="D16" s="55"/>
      <c r="E16" s="58"/>
      <c r="F16" s="27"/>
      <c r="G16" s="27"/>
      <c r="H16" s="24"/>
      <c r="I16" s="55"/>
      <c r="J16" s="55"/>
      <c r="K16" s="55"/>
      <c r="L16" s="55"/>
      <c r="M16" s="24"/>
      <c r="N16" s="24"/>
      <c r="O16" s="64">
        <f t="shared" si="0"/>
        <v>0</v>
      </c>
      <c r="P16" s="65"/>
      <c r="Q16" s="66">
        <f>IF(E16="Ja","0,00 €",O16*$R$5)</f>
        <v>0</v>
      </c>
      <c r="R16" s="67"/>
      <c r="S16" s="39"/>
    </row>
    <row r="17" spans="2:19" ht="16.95" customHeight="1" x14ac:dyDescent="0.3">
      <c r="B17" s="40"/>
      <c r="C17" s="55"/>
      <c r="D17" s="55"/>
      <c r="E17" s="58"/>
      <c r="F17" s="27"/>
      <c r="G17" s="27"/>
      <c r="H17" s="24"/>
      <c r="I17" s="55"/>
      <c r="J17" s="55"/>
      <c r="K17" s="55"/>
      <c r="L17" s="55"/>
      <c r="M17" s="24"/>
      <c r="N17" s="24"/>
      <c r="O17" s="64">
        <f t="shared" si="0"/>
        <v>0</v>
      </c>
      <c r="P17" s="65"/>
      <c r="Q17" s="66">
        <f>IF(E17="Ja","0,00 €",O17*$R$5)</f>
        <v>0</v>
      </c>
      <c r="R17" s="67"/>
      <c r="S17" s="39"/>
    </row>
    <row r="18" spans="2:19" ht="16.95" customHeight="1" x14ac:dyDescent="0.3">
      <c r="B18" s="40"/>
      <c r="C18" s="55"/>
      <c r="D18" s="55"/>
      <c r="E18" s="58"/>
      <c r="F18" s="27"/>
      <c r="G18" s="27"/>
      <c r="H18" s="24"/>
      <c r="I18" s="55"/>
      <c r="J18" s="55"/>
      <c r="K18" s="55"/>
      <c r="L18" s="55"/>
      <c r="M18" s="24"/>
      <c r="N18" s="24"/>
      <c r="O18" s="64">
        <f t="shared" si="0"/>
        <v>0</v>
      </c>
      <c r="P18" s="65"/>
      <c r="Q18" s="66">
        <f>IF(E18="Ja","0,00 €",O18*$R$5)</f>
        <v>0</v>
      </c>
      <c r="R18" s="67"/>
      <c r="S18" s="39"/>
    </row>
    <row r="19" spans="2:19" ht="16.95" customHeight="1" x14ac:dyDescent="0.3">
      <c r="B19" s="40"/>
      <c r="C19" s="55"/>
      <c r="D19" s="55"/>
      <c r="E19" s="58"/>
      <c r="F19" s="27"/>
      <c r="G19" s="27"/>
      <c r="H19" s="24"/>
      <c r="I19" s="55"/>
      <c r="J19" s="55"/>
      <c r="K19" s="55"/>
      <c r="L19" s="55"/>
      <c r="M19" s="24"/>
      <c r="N19" s="24"/>
      <c r="O19" s="64">
        <f t="shared" si="0"/>
        <v>0</v>
      </c>
      <c r="P19" s="65"/>
      <c r="Q19" s="66">
        <f>IF(E19="Ja","0,00 €",O19*$R$5)</f>
        <v>0</v>
      </c>
      <c r="R19" s="67"/>
      <c r="S19" s="39"/>
    </row>
    <row r="20" spans="2:19" ht="16.95" customHeight="1" x14ac:dyDescent="0.3">
      <c r="B20" s="40"/>
      <c r="C20" s="55"/>
      <c r="D20" s="55"/>
      <c r="E20" s="58"/>
      <c r="F20" s="27"/>
      <c r="G20" s="27"/>
      <c r="H20" s="24"/>
      <c r="I20" s="55"/>
      <c r="J20" s="55"/>
      <c r="K20" s="55"/>
      <c r="L20" s="55"/>
      <c r="M20" s="24"/>
      <c r="N20" s="24"/>
      <c r="O20" s="64">
        <f t="shared" si="0"/>
        <v>0</v>
      </c>
      <c r="P20" s="65"/>
      <c r="Q20" s="66">
        <f>IF(E20="Ja","0,00 €",O20*$R$5)</f>
        <v>0</v>
      </c>
      <c r="R20" s="67"/>
      <c r="S20" s="39"/>
    </row>
    <row r="21" spans="2:19" ht="16.95" customHeight="1" x14ac:dyDescent="0.3">
      <c r="B21" s="40"/>
      <c r="C21" s="55"/>
      <c r="D21" s="55"/>
      <c r="E21" s="58"/>
      <c r="F21" s="27"/>
      <c r="G21" s="27"/>
      <c r="H21" s="24"/>
      <c r="I21" s="55"/>
      <c r="J21" s="55"/>
      <c r="K21" s="55"/>
      <c r="L21" s="55"/>
      <c r="M21" s="24"/>
      <c r="N21" s="24"/>
      <c r="O21" s="64">
        <f t="shared" si="0"/>
        <v>0</v>
      </c>
      <c r="P21" s="65"/>
      <c r="Q21" s="66">
        <f>IF(E21="Ja","0,00 €",O21*$R$5)</f>
        <v>0</v>
      </c>
      <c r="R21" s="67"/>
      <c r="S21" s="39"/>
    </row>
    <row r="22" spans="2:19" ht="16.95" customHeight="1" x14ac:dyDescent="0.3">
      <c r="B22" s="40"/>
      <c r="C22" s="55"/>
      <c r="D22" s="55"/>
      <c r="E22" s="58"/>
      <c r="F22" s="27"/>
      <c r="G22" s="27"/>
      <c r="H22" s="24"/>
      <c r="I22" s="55"/>
      <c r="J22" s="55"/>
      <c r="K22" s="55"/>
      <c r="L22" s="55"/>
      <c r="M22" s="24"/>
      <c r="N22" s="24"/>
      <c r="O22" s="64">
        <f t="shared" si="0"/>
        <v>0</v>
      </c>
      <c r="P22" s="65"/>
      <c r="Q22" s="66">
        <f>IF(E22="Ja","0,00 €",O22*$R$5)</f>
        <v>0</v>
      </c>
      <c r="R22" s="67"/>
      <c r="S22" s="39"/>
    </row>
    <row r="23" spans="2:19" ht="16.95" customHeight="1" x14ac:dyDescent="0.3">
      <c r="B23" s="40"/>
      <c r="C23" s="55"/>
      <c r="D23" s="55"/>
      <c r="E23" s="58"/>
      <c r="F23" s="27"/>
      <c r="G23" s="27"/>
      <c r="H23" s="24"/>
      <c r="I23" s="55"/>
      <c r="J23" s="55"/>
      <c r="K23" s="55"/>
      <c r="L23" s="55"/>
      <c r="M23" s="24"/>
      <c r="N23" s="24"/>
      <c r="O23" s="64">
        <f t="shared" si="0"/>
        <v>0</v>
      </c>
      <c r="P23" s="65"/>
      <c r="Q23" s="66">
        <f>IF(E23="Ja","0,00 €",O23*$R$5)</f>
        <v>0</v>
      </c>
      <c r="R23" s="67"/>
      <c r="S23" s="39"/>
    </row>
    <row r="24" spans="2:19" ht="16.95" customHeight="1" x14ac:dyDescent="0.3">
      <c r="B24" s="40"/>
      <c r="C24" s="56"/>
      <c r="D24" s="57"/>
      <c r="E24" s="58"/>
      <c r="F24" s="25"/>
      <c r="G24" s="26"/>
      <c r="H24" s="24"/>
      <c r="I24" s="56"/>
      <c r="J24" s="59"/>
      <c r="K24" s="59"/>
      <c r="L24" s="57"/>
      <c r="M24" s="24"/>
      <c r="N24" s="24"/>
      <c r="O24" s="64">
        <f t="shared" ref="O24:O28" si="1">N24-M24</f>
        <v>0</v>
      </c>
      <c r="P24" s="65"/>
      <c r="Q24" s="66">
        <f>IF(E24="Ja","0,00 €",O24*$R$5)</f>
        <v>0</v>
      </c>
      <c r="R24" s="67"/>
      <c r="S24" s="41"/>
    </row>
    <row r="25" spans="2:19" ht="16.95" customHeight="1" x14ac:dyDescent="0.3">
      <c r="B25" s="40"/>
      <c r="C25" s="56"/>
      <c r="D25" s="57"/>
      <c r="E25" s="58"/>
      <c r="F25" s="25"/>
      <c r="G25" s="26"/>
      <c r="H25" s="24"/>
      <c r="I25" s="56"/>
      <c r="J25" s="59"/>
      <c r="K25" s="59"/>
      <c r="L25" s="57"/>
      <c r="M25" s="24"/>
      <c r="N25" s="24"/>
      <c r="O25" s="64">
        <f t="shared" si="1"/>
        <v>0</v>
      </c>
      <c r="P25" s="65"/>
      <c r="Q25" s="66">
        <f>IF(E25="Ja","0,00 €",O25*$R$5)</f>
        <v>0</v>
      </c>
      <c r="R25" s="67"/>
      <c r="S25" s="41"/>
    </row>
    <row r="26" spans="2:19" ht="16.95" customHeight="1" x14ac:dyDescent="0.3">
      <c r="B26" s="40"/>
      <c r="C26" s="56"/>
      <c r="D26" s="57"/>
      <c r="E26" s="58"/>
      <c r="F26" s="25"/>
      <c r="G26" s="26"/>
      <c r="H26" s="24"/>
      <c r="I26" s="56"/>
      <c r="J26" s="59"/>
      <c r="K26" s="59"/>
      <c r="L26" s="57"/>
      <c r="M26" s="24"/>
      <c r="N26" s="24"/>
      <c r="O26" s="64">
        <f t="shared" si="1"/>
        <v>0</v>
      </c>
      <c r="P26" s="65"/>
      <c r="Q26" s="66">
        <f>IF(E26="Ja","0,00 €",O26*$R$5)</f>
        <v>0</v>
      </c>
      <c r="R26" s="67"/>
      <c r="S26" s="41"/>
    </row>
    <row r="27" spans="2:19" ht="16.95" customHeight="1" x14ac:dyDescent="0.3">
      <c r="B27" s="40"/>
      <c r="C27" s="55"/>
      <c r="D27" s="55"/>
      <c r="E27" s="58"/>
      <c r="F27" s="27"/>
      <c r="G27" s="27"/>
      <c r="H27" s="24"/>
      <c r="I27" s="55"/>
      <c r="J27" s="55"/>
      <c r="K27" s="55"/>
      <c r="L27" s="55"/>
      <c r="M27" s="24"/>
      <c r="N27" s="24"/>
      <c r="O27" s="64">
        <f t="shared" si="1"/>
        <v>0</v>
      </c>
      <c r="P27" s="65"/>
      <c r="Q27" s="66">
        <f>IF(E27="Ja","0,00 €",O27*$R$5)</f>
        <v>0</v>
      </c>
      <c r="R27" s="67"/>
      <c r="S27" s="39"/>
    </row>
    <row r="28" spans="2:19" ht="16.95" customHeight="1" x14ac:dyDescent="0.3">
      <c r="B28" s="85"/>
      <c r="C28" s="86"/>
      <c r="D28" s="86"/>
      <c r="E28" s="87"/>
      <c r="F28" s="88"/>
      <c r="G28" s="88"/>
      <c r="H28" s="42"/>
      <c r="I28" s="86"/>
      <c r="J28" s="86"/>
      <c r="K28" s="86"/>
      <c r="L28" s="86"/>
      <c r="M28" s="42"/>
      <c r="N28" s="42"/>
      <c r="O28" s="89">
        <f t="shared" si="1"/>
        <v>0</v>
      </c>
      <c r="P28" s="90"/>
      <c r="Q28" s="91">
        <f>IF(E28="Ja","0,00 €",O28*$R$5)</f>
        <v>0</v>
      </c>
      <c r="R28" s="92"/>
      <c r="S28" s="43"/>
    </row>
    <row r="29" spans="2:19" ht="9" customHeight="1" x14ac:dyDescent="0.3">
      <c r="C29" s="4"/>
      <c r="D29" s="4"/>
      <c r="F29" s="4"/>
      <c r="G29" s="4"/>
      <c r="I29" s="4"/>
      <c r="J29" s="4"/>
      <c r="K29" s="4"/>
      <c r="L29" s="4"/>
      <c r="Q29" s="19"/>
      <c r="R29" s="19"/>
      <c r="S29" s="19"/>
    </row>
    <row r="30" spans="2:19" s="29" customFormat="1" ht="19.95" customHeight="1" x14ac:dyDescent="0.35">
      <c r="C30" s="30"/>
      <c r="D30" s="30"/>
      <c r="F30" s="30"/>
      <c r="G30" s="30"/>
      <c r="I30" s="30"/>
      <c r="J30" s="30"/>
      <c r="K30" s="30"/>
      <c r="L30" s="30"/>
      <c r="M30" s="35" t="s">
        <v>37</v>
      </c>
      <c r="N30" s="35"/>
      <c r="O30" s="32">
        <f>SUMIF(E10:E28,"Ja",O10:P28)</f>
        <v>244</v>
      </c>
      <c r="P30" s="32"/>
      <c r="Q30" s="33"/>
      <c r="R30" s="33"/>
      <c r="S30" s="31"/>
    </row>
    <row r="31" spans="2:19" s="29" customFormat="1" ht="19.95" customHeight="1" x14ac:dyDescent="0.35">
      <c r="C31" s="30"/>
      <c r="D31" s="30"/>
      <c r="F31" s="30"/>
      <c r="G31" s="30"/>
      <c r="I31" s="30"/>
      <c r="J31" s="30"/>
      <c r="K31" s="30"/>
      <c r="L31" s="30"/>
      <c r="M31" s="35" t="s">
        <v>38</v>
      </c>
      <c r="N31" s="35"/>
      <c r="O31" s="32">
        <f>SUMIF($E$10:$E$28,"Nein",$O$10:$P$28)</f>
        <v>400</v>
      </c>
      <c r="P31" s="32"/>
      <c r="Q31" s="33"/>
      <c r="R31" s="34"/>
      <c r="S31" s="31"/>
    </row>
    <row r="32" spans="2:19" ht="25.05" customHeight="1" x14ac:dyDescent="0.3">
      <c r="C32" s="4"/>
      <c r="D32" s="4"/>
      <c r="F32" s="4"/>
      <c r="G32" s="4"/>
      <c r="I32" s="4"/>
      <c r="J32" s="4"/>
      <c r="K32" s="4"/>
      <c r="L32" s="4"/>
      <c r="M32" s="36" t="s">
        <v>39</v>
      </c>
      <c r="N32" s="36"/>
      <c r="O32" s="28">
        <f>O30+O31</f>
        <v>644</v>
      </c>
      <c r="P32" s="28"/>
      <c r="Q32" s="37">
        <f>SUM(Q10:R28)</f>
        <v>120</v>
      </c>
      <c r="R32" s="37"/>
      <c r="S32" s="37"/>
    </row>
    <row r="33" spans="3:19" x14ac:dyDescent="0.3">
      <c r="C33" s="4"/>
      <c r="D33" s="4"/>
      <c r="F33" s="4"/>
      <c r="G33" s="4"/>
      <c r="I33" s="4"/>
      <c r="J33" s="4"/>
      <c r="K33" s="4"/>
      <c r="L33" s="4"/>
      <c r="N33" s="20"/>
      <c r="O33" s="21"/>
      <c r="P33" s="21"/>
      <c r="Q33" s="22"/>
      <c r="R33" s="22"/>
      <c r="S33" s="22"/>
    </row>
    <row r="34" spans="3:19" x14ac:dyDescent="0.3">
      <c r="C34" s="4"/>
      <c r="D34" s="4"/>
      <c r="F34" s="4"/>
      <c r="G34" s="4"/>
      <c r="I34" s="4"/>
      <c r="J34" s="4"/>
      <c r="K34" s="4"/>
      <c r="L34" s="4"/>
      <c r="N34" s="20"/>
      <c r="O34" s="21"/>
      <c r="P34" s="21"/>
      <c r="Q34" s="22"/>
      <c r="R34" s="22"/>
      <c r="S34" s="22"/>
    </row>
    <row r="35" spans="3:19" x14ac:dyDescent="0.3">
      <c r="C35" s="4"/>
      <c r="D35" s="4"/>
      <c r="F35" s="4"/>
      <c r="G35" s="4"/>
      <c r="I35" s="4"/>
      <c r="J35" s="4"/>
      <c r="K35" s="4"/>
      <c r="L35" s="4"/>
      <c r="N35" s="20"/>
      <c r="O35" s="21"/>
      <c r="P35" s="21"/>
      <c r="Q35" s="22"/>
      <c r="R35" s="22"/>
      <c r="S35" s="22"/>
    </row>
    <row r="36" spans="3:19" x14ac:dyDescent="0.3">
      <c r="C36" s="4"/>
      <c r="D36" s="4"/>
      <c r="F36" s="4"/>
      <c r="G36" s="4"/>
      <c r="I36" s="4"/>
      <c r="J36" s="4"/>
      <c r="K36" s="4"/>
      <c r="L36" s="4"/>
      <c r="N36" s="20"/>
      <c r="O36" s="21"/>
      <c r="P36" s="21"/>
      <c r="Q36" s="22"/>
      <c r="R36" s="22"/>
      <c r="S36" s="22"/>
    </row>
    <row r="37" spans="3:19" x14ac:dyDescent="0.3">
      <c r="C37" s="4"/>
      <c r="D37" s="4"/>
      <c r="F37" s="4"/>
      <c r="G37" s="4"/>
      <c r="I37" s="4"/>
      <c r="J37" s="4"/>
      <c r="K37" s="4"/>
      <c r="L37" s="4"/>
      <c r="N37" s="20"/>
      <c r="O37" s="21"/>
      <c r="P37" s="21"/>
      <c r="Q37" s="22"/>
      <c r="R37" s="22"/>
      <c r="S37" s="22"/>
    </row>
    <row r="38" spans="3:19" x14ac:dyDescent="0.3">
      <c r="C38" s="4"/>
      <c r="D38" s="4"/>
      <c r="F38" s="4"/>
      <c r="G38" s="4"/>
      <c r="I38" s="4"/>
      <c r="J38" s="4"/>
      <c r="K38" s="4"/>
      <c r="L38" s="4"/>
      <c r="N38" s="20"/>
      <c r="O38" s="21"/>
      <c r="P38" s="21"/>
      <c r="Q38" s="22"/>
      <c r="R38" s="22"/>
      <c r="S38" s="22"/>
    </row>
    <row r="39" spans="3:19" x14ac:dyDescent="0.3">
      <c r="C39" s="4"/>
      <c r="D39" s="4"/>
      <c r="F39" s="4"/>
      <c r="G39" s="4"/>
      <c r="I39" s="4"/>
      <c r="J39" s="4"/>
      <c r="K39" s="4"/>
      <c r="L39" s="4"/>
      <c r="N39" s="20"/>
      <c r="O39" s="21"/>
      <c r="P39" s="21"/>
      <c r="Q39" s="22"/>
      <c r="R39" s="22"/>
      <c r="S39" s="22"/>
    </row>
    <row r="40" spans="3:19" x14ac:dyDescent="0.3">
      <c r="C40" s="4"/>
      <c r="D40" s="4"/>
      <c r="F40" s="4"/>
      <c r="G40" s="4"/>
      <c r="I40" s="4"/>
      <c r="J40" s="4"/>
      <c r="K40" s="4"/>
      <c r="L40" s="4"/>
      <c r="N40" s="20"/>
      <c r="O40" s="21"/>
      <c r="P40" s="21"/>
      <c r="Q40" s="22"/>
      <c r="R40" s="22"/>
      <c r="S40" s="22"/>
    </row>
    <row r="41" spans="3:19" x14ac:dyDescent="0.3">
      <c r="C41" s="4"/>
      <c r="D41" s="4"/>
      <c r="F41" s="4"/>
      <c r="G41" s="4"/>
      <c r="I41" s="4"/>
      <c r="J41" s="4"/>
      <c r="K41" s="4"/>
      <c r="L41" s="4"/>
      <c r="N41" s="20"/>
      <c r="O41" s="21"/>
      <c r="P41" s="21"/>
      <c r="Q41" s="22"/>
      <c r="R41" s="22"/>
      <c r="S41" s="22"/>
    </row>
    <row r="42" spans="3:19" x14ac:dyDescent="0.3">
      <c r="C42" s="4"/>
      <c r="D42" s="4"/>
      <c r="F42" s="4"/>
      <c r="G42" s="4"/>
      <c r="I42" s="4"/>
      <c r="J42" s="4"/>
      <c r="K42" s="4"/>
      <c r="L42" s="4"/>
      <c r="N42" s="20"/>
      <c r="O42" s="21"/>
      <c r="P42" s="21"/>
      <c r="Q42" s="22"/>
      <c r="R42" s="22"/>
      <c r="S42" s="22"/>
    </row>
    <row r="43" spans="3:19" x14ac:dyDescent="0.3">
      <c r="C43" s="4"/>
      <c r="D43" s="4"/>
      <c r="F43" s="4"/>
      <c r="G43" s="4"/>
      <c r="I43" s="4"/>
      <c r="J43" s="4"/>
      <c r="K43" s="4"/>
      <c r="L43" s="4"/>
      <c r="N43" s="20"/>
      <c r="O43" s="21"/>
      <c r="P43" s="21"/>
      <c r="Q43" s="22"/>
      <c r="R43" s="22"/>
      <c r="S43" s="22"/>
    </row>
    <row r="44" spans="3:19" x14ac:dyDescent="0.3">
      <c r="C44" s="4"/>
      <c r="D44" s="4"/>
      <c r="F44" s="4"/>
      <c r="G44" s="4"/>
      <c r="I44" s="4"/>
      <c r="J44" s="4"/>
      <c r="K44" s="4"/>
      <c r="L44" s="4"/>
      <c r="N44" s="20"/>
      <c r="O44" s="21"/>
      <c r="P44" s="21"/>
      <c r="Q44" s="22"/>
      <c r="R44" s="22"/>
      <c r="S44" s="22"/>
    </row>
    <row r="45" spans="3:19" x14ac:dyDescent="0.3">
      <c r="C45" s="4"/>
      <c r="D45" s="4"/>
      <c r="F45" s="4"/>
      <c r="G45" s="4"/>
      <c r="I45" s="4"/>
      <c r="J45" s="4"/>
      <c r="K45" s="4"/>
      <c r="L45" s="4"/>
      <c r="N45" s="20"/>
      <c r="O45" s="21"/>
      <c r="P45" s="21"/>
      <c r="Q45" s="22"/>
      <c r="R45" s="22"/>
      <c r="S45" s="22"/>
    </row>
    <row r="46" spans="3:19" x14ac:dyDescent="0.3">
      <c r="C46" s="4"/>
      <c r="D46" s="4"/>
      <c r="F46" s="4"/>
      <c r="G46" s="4"/>
      <c r="I46" s="4"/>
      <c r="J46" s="4"/>
      <c r="K46" s="4"/>
      <c r="L46" s="4"/>
      <c r="N46" s="20"/>
      <c r="O46" s="21"/>
      <c r="P46" s="21"/>
      <c r="Q46" s="22"/>
      <c r="R46" s="22"/>
      <c r="S46" s="22"/>
    </row>
    <row r="47" spans="3:19" x14ac:dyDescent="0.3">
      <c r="C47" s="4"/>
      <c r="D47" s="4"/>
      <c r="F47" s="4"/>
      <c r="G47" s="4"/>
      <c r="I47" s="4"/>
      <c r="J47" s="4"/>
      <c r="K47" s="4"/>
      <c r="L47" s="4"/>
      <c r="N47" s="20"/>
      <c r="O47" s="21"/>
      <c r="P47" s="21"/>
      <c r="Q47" s="22"/>
      <c r="R47" s="22"/>
      <c r="S47" s="22"/>
    </row>
    <row r="48" spans="3:19" x14ac:dyDescent="0.3">
      <c r="C48" s="4"/>
      <c r="D48" s="4"/>
      <c r="F48" s="4"/>
      <c r="G48" s="4"/>
      <c r="I48" s="4"/>
      <c r="J48" s="4"/>
      <c r="K48" s="4"/>
      <c r="L48" s="4"/>
      <c r="N48" s="20"/>
      <c r="O48" s="21"/>
      <c r="P48" s="21"/>
      <c r="Q48" s="22"/>
      <c r="R48" s="22"/>
      <c r="S48" s="22"/>
    </row>
    <row r="49" spans="3:19" x14ac:dyDescent="0.3">
      <c r="C49" s="4"/>
      <c r="D49" s="4"/>
      <c r="F49" s="4"/>
      <c r="G49" s="4"/>
      <c r="I49" s="4"/>
      <c r="J49" s="4"/>
      <c r="K49" s="4"/>
      <c r="L49" s="4"/>
      <c r="N49" s="20"/>
      <c r="O49" s="21"/>
      <c r="P49" s="21"/>
      <c r="Q49" s="22"/>
      <c r="R49" s="22"/>
      <c r="S49" s="22"/>
    </row>
    <row r="50" spans="3:19" x14ac:dyDescent="0.3">
      <c r="C50" s="4"/>
      <c r="D50" s="4"/>
      <c r="F50" s="4"/>
      <c r="G50" s="4"/>
      <c r="I50" s="4"/>
      <c r="J50" s="4"/>
      <c r="K50" s="4"/>
      <c r="L50" s="4"/>
      <c r="N50" s="20"/>
      <c r="O50" s="21"/>
      <c r="P50" s="21"/>
      <c r="Q50" s="22"/>
      <c r="R50" s="22"/>
      <c r="S50" s="22"/>
    </row>
    <row r="51" spans="3:19" x14ac:dyDescent="0.3">
      <c r="C51" s="4"/>
      <c r="D51" s="4"/>
      <c r="F51" s="4"/>
      <c r="G51" s="4"/>
      <c r="I51" s="4"/>
      <c r="J51" s="4"/>
      <c r="K51" s="4"/>
      <c r="L51" s="4"/>
      <c r="N51" s="20"/>
      <c r="O51" s="21"/>
      <c r="P51" s="21"/>
      <c r="Q51" s="22"/>
      <c r="R51" s="22"/>
      <c r="S51" s="22"/>
    </row>
    <row r="52" spans="3:19" x14ac:dyDescent="0.3">
      <c r="C52" s="4"/>
      <c r="D52" s="4"/>
      <c r="F52" s="4"/>
      <c r="G52" s="4"/>
      <c r="I52" s="4"/>
      <c r="J52" s="4"/>
      <c r="K52" s="4"/>
      <c r="L52" s="4"/>
      <c r="N52" s="20"/>
      <c r="O52" s="21"/>
      <c r="P52" s="21"/>
      <c r="Q52" s="22"/>
      <c r="R52" s="22"/>
      <c r="S52" s="22"/>
    </row>
    <row r="53" spans="3:19" x14ac:dyDescent="0.3">
      <c r="C53" s="4"/>
      <c r="D53" s="4"/>
      <c r="F53" s="4"/>
      <c r="G53" s="4"/>
      <c r="I53" s="4"/>
      <c r="J53" s="4"/>
      <c r="K53" s="4"/>
      <c r="L53" s="4"/>
      <c r="N53" s="20"/>
      <c r="O53" s="21"/>
      <c r="P53" s="21"/>
      <c r="Q53" s="22"/>
      <c r="R53" s="22"/>
      <c r="S53" s="22"/>
    </row>
    <row r="54" spans="3:19" x14ac:dyDescent="0.3">
      <c r="C54" s="4"/>
      <c r="D54" s="4"/>
      <c r="F54" s="4"/>
      <c r="G54" s="4"/>
      <c r="I54" s="4"/>
      <c r="J54" s="4"/>
      <c r="K54" s="4"/>
      <c r="L54" s="4"/>
      <c r="N54" s="20"/>
      <c r="O54" s="21"/>
      <c r="P54" s="21"/>
      <c r="Q54" s="22"/>
      <c r="R54" s="22"/>
      <c r="S54" s="22"/>
    </row>
    <row r="55" spans="3:19" x14ac:dyDescent="0.3">
      <c r="C55" s="4"/>
      <c r="D55" s="4"/>
      <c r="F55" s="4"/>
      <c r="G55" s="4"/>
      <c r="I55" s="4"/>
      <c r="J55" s="4"/>
      <c r="K55" s="4"/>
      <c r="L55" s="4"/>
      <c r="N55" s="20"/>
      <c r="O55" s="21"/>
      <c r="P55" s="21"/>
      <c r="Q55" s="22"/>
      <c r="R55" s="22"/>
      <c r="S55" s="22"/>
    </row>
    <row r="56" spans="3:19" x14ac:dyDescent="0.3">
      <c r="C56" s="4"/>
      <c r="D56" s="4"/>
      <c r="F56" s="4"/>
      <c r="G56" s="4"/>
      <c r="I56" s="4"/>
      <c r="J56" s="4"/>
      <c r="K56" s="4"/>
      <c r="L56" s="4"/>
      <c r="N56" s="20"/>
      <c r="O56" s="21"/>
      <c r="P56" s="21"/>
      <c r="Q56" s="22"/>
      <c r="R56" s="22"/>
      <c r="S56" s="22"/>
    </row>
    <row r="57" spans="3:19" x14ac:dyDescent="0.3">
      <c r="C57" s="4"/>
      <c r="D57" s="4"/>
      <c r="F57" s="4"/>
      <c r="G57" s="4"/>
      <c r="I57" s="4"/>
      <c r="J57" s="4"/>
      <c r="K57" s="4"/>
      <c r="L57" s="4"/>
      <c r="N57" s="20"/>
      <c r="O57" s="21"/>
      <c r="P57" s="21"/>
      <c r="Q57" s="22"/>
      <c r="R57" s="22"/>
      <c r="S57" s="22"/>
    </row>
    <row r="58" spans="3:19" x14ac:dyDescent="0.3">
      <c r="C58" s="4"/>
      <c r="D58" s="4"/>
      <c r="F58" s="4"/>
      <c r="G58" s="4"/>
      <c r="I58" s="4"/>
      <c r="J58" s="4"/>
      <c r="K58" s="4"/>
      <c r="L58" s="4"/>
      <c r="N58" s="20"/>
      <c r="O58" s="21"/>
      <c r="P58" s="21"/>
      <c r="Q58" s="22"/>
      <c r="R58" s="22"/>
      <c r="S58" s="22"/>
    </row>
    <row r="59" spans="3:19" x14ac:dyDescent="0.3">
      <c r="C59" s="4"/>
      <c r="D59" s="4"/>
      <c r="F59" s="4"/>
      <c r="G59" s="4"/>
      <c r="I59" s="4"/>
      <c r="J59" s="4"/>
      <c r="K59" s="4"/>
      <c r="L59" s="4"/>
      <c r="N59" s="20"/>
      <c r="O59" s="21"/>
      <c r="P59" s="21"/>
      <c r="Q59" s="22"/>
      <c r="R59" s="22"/>
      <c r="S59" s="22"/>
    </row>
    <row r="60" spans="3:19" x14ac:dyDescent="0.3">
      <c r="C60" s="4"/>
      <c r="D60" s="4"/>
      <c r="F60" s="4"/>
      <c r="G60" s="4"/>
      <c r="I60" s="4"/>
      <c r="J60" s="4"/>
      <c r="K60" s="4"/>
      <c r="L60" s="4"/>
      <c r="N60" s="20"/>
      <c r="O60" s="21"/>
      <c r="P60" s="21"/>
      <c r="Q60" s="22"/>
      <c r="R60" s="22"/>
      <c r="S60" s="22"/>
    </row>
    <row r="61" spans="3:19" x14ac:dyDescent="0.3">
      <c r="C61" s="4"/>
      <c r="D61" s="4"/>
      <c r="F61" s="4"/>
      <c r="G61" s="4"/>
      <c r="I61" s="4"/>
      <c r="J61" s="4"/>
      <c r="K61" s="4"/>
      <c r="L61" s="4"/>
      <c r="N61" s="20"/>
      <c r="O61" s="21"/>
      <c r="P61" s="21"/>
      <c r="Q61" s="22"/>
      <c r="R61" s="22"/>
      <c r="S61" s="22"/>
    </row>
    <row r="62" spans="3:19" x14ac:dyDescent="0.3">
      <c r="C62" s="4"/>
      <c r="D62" s="4"/>
      <c r="F62" s="4"/>
      <c r="G62" s="4"/>
      <c r="I62" s="4"/>
      <c r="J62" s="4"/>
      <c r="K62" s="4"/>
      <c r="L62" s="4"/>
      <c r="N62" s="20"/>
      <c r="O62" s="21"/>
      <c r="P62" s="21"/>
      <c r="Q62" s="22"/>
      <c r="R62" s="22"/>
      <c r="S62" s="22"/>
    </row>
    <row r="63" spans="3:19" x14ac:dyDescent="0.3">
      <c r="C63" s="4"/>
      <c r="D63" s="4"/>
      <c r="F63" s="4"/>
      <c r="G63" s="4"/>
      <c r="I63" s="4"/>
      <c r="J63" s="4"/>
      <c r="K63" s="4"/>
      <c r="L63" s="4"/>
      <c r="N63" s="20"/>
      <c r="O63" s="21"/>
      <c r="P63" s="21"/>
      <c r="Q63" s="22"/>
      <c r="R63" s="22"/>
      <c r="S63" s="22"/>
    </row>
    <row r="64" spans="3:19" x14ac:dyDescent="0.3">
      <c r="C64" s="4"/>
      <c r="D64" s="4"/>
      <c r="F64" s="4"/>
      <c r="G64" s="4"/>
      <c r="I64" s="4"/>
      <c r="J64" s="4"/>
      <c r="K64" s="4"/>
      <c r="L64" s="4"/>
      <c r="N64" s="20"/>
      <c r="O64" s="21"/>
      <c r="P64" s="21"/>
      <c r="Q64" s="22"/>
      <c r="R64" s="22"/>
      <c r="S64" s="22"/>
    </row>
    <row r="65" spans="3:19" x14ac:dyDescent="0.3">
      <c r="C65" s="4"/>
      <c r="D65" s="4"/>
      <c r="F65" s="4"/>
      <c r="G65" s="4"/>
      <c r="I65" s="4"/>
      <c r="J65" s="4"/>
      <c r="K65" s="4"/>
      <c r="L65" s="4"/>
      <c r="N65" s="20"/>
      <c r="O65" s="21"/>
      <c r="P65" s="21"/>
      <c r="Q65" s="22"/>
      <c r="R65" s="22"/>
      <c r="S65" s="22"/>
    </row>
    <row r="66" spans="3:19" x14ac:dyDescent="0.3">
      <c r="C66" s="4"/>
      <c r="D66" s="4"/>
      <c r="F66" s="4"/>
      <c r="G66" s="4"/>
      <c r="I66" s="4"/>
      <c r="J66" s="4"/>
      <c r="K66" s="4"/>
      <c r="L66" s="4"/>
      <c r="N66" s="20"/>
      <c r="O66" s="21"/>
      <c r="P66" s="21"/>
      <c r="Q66" s="22"/>
      <c r="R66" s="22"/>
      <c r="S66" s="22"/>
    </row>
    <row r="67" spans="3:19" x14ac:dyDescent="0.3">
      <c r="C67" s="4"/>
      <c r="D67" s="4"/>
      <c r="F67" s="4"/>
      <c r="G67" s="4"/>
      <c r="I67" s="4"/>
      <c r="J67" s="4"/>
      <c r="K67" s="4"/>
      <c r="L67" s="4"/>
      <c r="N67" s="20"/>
      <c r="O67" s="21"/>
      <c r="P67" s="21"/>
      <c r="Q67" s="22"/>
      <c r="R67" s="22"/>
      <c r="S67" s="22"/>
    </row>
    <row r="68" spans="3:19" x14ac:dyDescent="0.3">
      <c r="C68" s="4"/>
      <c r="D68" s="4"/>
      <c r="F68" s="4"/>
      <c r="G68" s="4"/>
      <c r="I68" s="4"/>
      <c r="J68" s="4"/>
      <c r="K68" s="4"/>
      <c r="L68" s="4"/>
      <c r="N68" s="20"/>
      <c r="O68" s="21"/>
      <c r="P68" s="21"/>
      <c r="Q68" s="22"/>
      <c r="R68" s="22"/>
      <c r="S68" s="22"/>
    </row>
    <row r="69" spans="3:19" x14ac:dyDescent="0.3">
      <c r="C69" s="4"/>
      <c r="D69" s="4"/>
      <c r="F69" s="4"/>
      <c r="G69" s="4"/>
      <c r="I69" s="4"/>
      <c r="J69" s="4"/>
      <c r="K69" s="4"/>
      <c r="L69" s="4"/>
      <c r="N69" s="20"/>
      <c r="O69" s="21"/>
      <c r="P69" s="21"/>
      <c r="Q69" s="22"/>
      <c r="R69" s="22"/>
      <c r="S69" s="22"/>
    </row>
    <row r="70" spans="3:19" x14ac:dyDescent="0.3">
      <c r="C70" s="4"/>
      <c r="D70" s="4"/>
      <c r="F70" s="4"/>
      <c r="G70" s="4"/>
      <c r="I70" s="4"/>
      <c r="J70" s="4"/>
      <c r="K70" s="4"/>
      <c r="L70" s="4"/>
      <c r="N70" s="20"/>
      <c r="O70" s="21"/>
      <c r="P70" s="21"/>
      <c r="Q70" s="22"/>
      <c r="R70" s="22"/>
      <c r="S70" s="22"/>
    </row>
    <row r="71" spans="3:19" x14ac:dyDescent="0.3">
      <c r="C71" s="4"/>
      <c r="D71" s="4"/>
      <c r="I71" s="4"/>
      <c r="J71" s="4"/>
      <c r="K71" s="4"/>
      <c r="L71" s="4"/>
      <c r="N71" s="20"/>
      <c r="O71" s="21"/>
      <c r="P71" s="21"/>
      <c r="Q71" s="20"/>
      <c r="R71" s="20"/>
      <c r="S71" s="20"/>
    </row>
    <row r="72" spans="3:19" x14ac:dyDescent="0.3">
      <c r="C72" s="4"/>
      <c r="D72" s="4"/>
      <c r="I72" s="4"/>
      <c r="J72" s="4"/>
      <c r="K72" s="4"/>
      <c r="L72" s="4"/>
      <c r="N72" s="20"/>
      <c r="O72" s="21"/>
      <c r="P72" s="21"/>
      <c r="Q72" s="20"/>
      <c r="R72" s="20"/>
      <c r="S72" s="20"/>
    </row>
    <row r="73" spans="3:19" x14ac:dyDescent="0.3">
      <c r="C73" s="4"/>
      <c r="D73" s="4"/>
      <c r="I73" s="4"/>
      <c r="J73" s="4"/>
      <c r="K73" s="4"/>
      <c r="L73" s="4"/>
      <c r="N73" s="20"/>
      <c r="O73" s="21"/>
      <c r="P73" s="21"/>
      <c r="Q73" s="20"/>
      <c r="R73" s="20"/>
      <c r="S73" s="20"/>
    </row>
    <row r="74" spans="3:19" x14ac:dyDescent="0.3">
      <c r="C74" s="4"/>
      <c r="D74" s="4"/>
      <c r="I74" s="4"/>
      <c r="J74" s="4"/>
      <c r="K74" s="4"/>
      <c r="L74" s="4"/>
      <c r="N74" s="20"/>
      <c r="O74" s="21"/>
      <c r="P74" s="21"/>
      <c r="Q74" s="20"/>
      <c r="R74" s="20"/>
      <c r="S74" s="20"/>
    </row>
    <row r="75" spans="3:19" x14ac:dyDescent="0.3">
      <c r="I75" s="4"/>
      <c r="J75" s="4"/>
      <c r="K75" s="4"/>
      <c r="L75" s="4"/>
      <c r="N75" s="20"/>
      <c r="O75" s="21"/>
      <c r="P75" s="21"/>
      <c r="Q75" s="20"/>
      <c r="R75" s="20"/>
      <c r="S75" s="20"/>
    </row>
    <row r="76" spans="3:19" x14ac:dyDescent="0.3">
      <c r="I76" s="4"/>
      <c r="J76" s="4"/>
      <c r="K76" s="4"/>
      <c r="L76" s="4"/>
      <c r="N76" s="20"/>
      <c r="O76" s="21"/>
      <c r="P76" s="21"/>
      <c r="Q76" s="20"/>
      <c r="R76" s="20"/>
      <c r="S76" s="20"/>
    </row>
    <row r="77" spans="3:19" x14ac:dyDescent="0.3">
      <c r="I77" s="4"/>
      <c r="J77" s="4"/>
      <c r="K77" s="4"/>
      <c r="L77" s="4"/>
      <c r="N77" s="20"/>
      <c r="O77" s="21"/>
      <c r="P77" s="21"/>
      <c r="Q77" s="20"/>
      <c r="R77" s="20"/>
      <c r="S77" s="20"/>
    </row>
    <row r="78" spans="3:19" x14ac:dyDescent="0.3">
      <c r="I78" s="4"/>
      <c r="J78" s="4"/>
      <c r="K78" s="4"/>
      <c r="L78" s="4"/>
      <c r="N78" s="20"/>
      <c r="O78" s="21"/>
      <c r="P78" s="21"/>
      <c r="Q78" s="20"/>
      <c r="R78" s="20"/>
      <c r="S78" s="20"/>
    </row>
    <row r="79" spans="3:19" x14ac:dyDescent="0.3">
      <c r="I79" s="4"/>
      <c r="J79" s="4"/>
      <c r="K79" s="4"/>
      <c r="L79" s="4"/>
      <c r="N79" s="20"/>
      <c r="O79" s="20"/>
      <c r="P79" s="20"/>
      <c r="Q79" s="20"/>
      <c r="R79" s="20"/>
      <c r="S79" s="20"/>
    </row>
    <row r="80" spans="3:19" x14ac:dyDescent="0.3">
      <c r="I80" s="4"/>
      <c r="J80" s="4"/>
      <c r="K80" s="4"/>
      <c r="L80" s="4"/>
      <c r="N80" s="20"/>
      <c r="O80" s="20"/>
      <c r="P80" s="20"/>
      <c r="Q80" s="20"/>
      <c r="R80" s="20"/>
      <c r="S80" s="20"/>
    </row>
    <row r="81" spans="9:19" x14ac:dyDescent="0.3">
      <c r="I81" s="4"/>
      <c r="J81" s="4"/>
      <c r="K81" s="4"/>
      <c r="L81" s="4"/>
      <c r="N81" s="20"/>
      <c r="O81" s="20"/>
      <c r="P81" s="20"/>
      <c r="Q81" s="20"/>
      <c r="R81" s="20"/>
      <c r="S81" s="20"/>
    </row>
    <row r="82" spans="9:19" x14ac:dyDescent="0.3">
      <c r="I82" s="4"/>
      <c r="J82" s="4"/>
      <c r="K82" s="4"/>
      <c r="L82" s="4"/>
      <c r="N82" s="20"/>
      <c r="O82" s="20"/>
      <c r="P82" s="20"/>
      <c r="Q82" s="20"/>
      <c r="R82" s="20"/>
      <c r="S82" s="20"/>
    </row>
    <row r="83" spans="9:19" x14ac:dyDescent="0.3">
      <c r="I83" s="4"/>
      <c r="J83" s="4"/>
      <c r="K83" s="4"/>
      <c r="L83" s="4"/>
      <c r="N83" s="20"/>
      <c r="O83" s="20"/>
      <c r="P83" s="20"/>
      <c r="Q83" s="20"/>
      <c r="R83" s="20"/>
      <c r="S83" s="20"/>
    </row>
    <row r="84" spans="9:19" x14ac:dyDescent="0.3">
      <c r="N84" s="20"/>
      <c r="O84" s="20"/>
      <c r="P84" s="20"/>
      <c r="Q84" s="20"/>
      <c r="R84" s="20"/>
      <c r="S84" s="20"/>
    </row>
  </sheetData>
  <mergeCells count="319">
    <mergeCell ref="M32:N32"/>
    <mergeCell ref="Q32:S32"/>
    <mergeCell ref="C24:D24"/>
    <mergeCell ref="C25:D25"/>
    <mergeCell ref="C26:D26"/>
    <mergeCell ref="F24:G24"/>
    <mergeCell ref="F25:G25"/>
    <mergeCell ref="F26:G26"/>
    <mergeCell ref="I24:L24"/>
    <mergeCell ref="I25:L25"/>
    <mergeCell ref="I26:L26"/>
    <mergeCell ref="O24:P24"/>
    <mergeCell ref="O25:P25"/>
    <mergeCell ref="O26:P26"/>
    <mergeCell ref="Q24:R24"/>
    <mergeCell ref="Q25:R25"/>
    <mergeCell ref="Q26:R26"/>
    <mergeCell ref="M30:N30"/>
    <mergeCell ref="M31:N31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O77:P77"/>
    <mergeCell ref="O78:P78"/>
    <mergeCell ref="O68:P68"/>
    <mergeCell ref="O69:P69"/>
    <mergeCell ref="O70:P70"/>
    <mergeCell ref="O71:P71"/>
    <mergeCell ref="O72:P72"/>
    <mergeCell ref="O73:P73"/>
    <mergeCell ref="O74:P74"/>
    <mergeCell ref="O75:P75"/>
    <mergeCell ref="O76:P76"/>
    <mergeCell ref="I81:L81"/>
    <mergeCell ref="I82:L82"/>
    <mergeCell ref="I83:L83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7:R27"/>
    <mergeCell ref="Q28:R28"/>
    <mergeCell ref="I72:L72"/>
    <mergeCell ref="I73:L73"/>
    <mergeCell ref="I74:L74"/>
    <mergeCell ref="I75:L75"/>
    <mergeCell ref="I76:L76"/>
    <mergeCell ref="I77:L77"/>
    <mergeCell ref="I78:L78"/>
    <mergeCell ref="I79:L79"/>
    <mergeCell ref="I80:L80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54:L54"/>
    <mergeCell ref="I55:L55"/>
    <mergeCell ref="I56:L56"/>
    <mergeCell ref="I57:L57"/>
    <mergeCell ref="I58:L58"/>
    <mergeCell ref="I59:L59"/>
    <mergeCell ref="I60:L60"/>
    <mergeCell ref="I61:L61"/>
    <mergeCell ref="I62:L62"/>
    <mergeCell ref="I45:L45"/>
    <mergeCell ref="I46:L46"/>
    <mergeCell ref="I47:L47"/>
    <mergeCell ref="I48:L48"/>
    <mergeCell ref="I49:L49"/>
    <mergeCell ref="I50:L50"/>
    <mergeCell ref="I51:L51"/>
    <mergeCell ref="I52:L52"/>
    <mergeCell ref="I53:L53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I10:L10"/>
    <mergeCell ref="I11:L11"/>
    <mergeCell ref="I12:L12"/>
    <mergeCell ref="I13:L13"/>
    <mergeCell ref="I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7:L27"/>
    <mergeCell ref="I28:L28"/>
    <mergeCell ref="O59:P59"/>
    <mergeCell ref="O60:P60"/>
    <mergeCell ref="O61:P61"/>
    <mergeCell ref="O62:P62"/>
    <mergeCell ref="O63:P63"/>
    <mergeCell ref="O64:P64"/>
    <mergeCell ref="O65:P65"/>
    <mergeCell ref="O66:P66"/>
    <mergeCell ref="O67:P67"/>
    <mergeCell ref="O50:P50"/>
    <mergeCell ref="O51:P51"/>
    <mergeCell ref="O52:P52"/>
    <mergeCell ref="O53:P53"/>
    <mergeCell ref="O54:P54"/>
    <mergeCell ref="O55:P55"/>
    <mergeCell ref="O56:P56"/>
    <mergeCell ref="O57:P57"/>
    <mergeCell ref="O58:P58"/>
    <mergeCell ref="O41:P41"/>
    <mergeCell ref="O42:P42"/>
    <mergeCell ref="O43:P43"/>
    <mergeCell ref="O44:P44"/>
    <mergeCell ref="O45:P45"/>
    <mergeCell ref="O46:P46"/>
    <mergeCell ref="O47:P47"/>
    <mergeCell ref="O48:P48"/>
    <mergeCell ref="O49:P49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30:P30"/>
    <mergeCell ref="O31:P31"/>
    <mergeCell ref="O28:P28"/>
    <mergeCell ref="O18:P18"/>
    <mergeCell ref="O19:P19"/>
    <mergeCell ref="O20:P20"/>
    <mergeCell ref="O21:P21"/>
    <mergeCell ref="O22:P22"/>
    <mergeCell ref="O23:P23"/>
    <mergeCell ref="O27:P27"/>
    <mergeCell ref="I9:L9"/>
    <mergeCell ref="H3:K3"/>
    <mergeCell ref="M3:P3"/>
    <mergeCell ref="R3:S3"/>
    <mergeCell ref="M6:N6"/>
    <mergeCell ref="M7:N7"/>
    <mergeCell ref="M5:N5"/>
    <mergeCell ref="O5:P5"/>
    <mergeCell ref="O6:P6"/>
    <mergeCell ref="O7:P7"/>
    <mergeCell ref="R5:S7"/>
    <mergeCell ref="H5:I5"/>
    <mergeCell ref="H7:I7"/>
    <mergeCell ref="J5:K5"/>
    <mergeCell ref="J6:K6"/>
    <mergeCell ref="J7:K7"/>
    <mergeCell ref="B5:C5"/>
    <mergeCell ref="B7:C7"/>
    <mergeCell ref="B6:C6"/>
    <mergeCell ref="D6:F6"/>
    <mergeCell ref="D7:F7"/>
    <mergeCell ref="D5:F5"/>
    <mergeCell ref="B3:F3"/>
    <mergeCell ref="B1:S1"/>
    <mergeCell ref="F14:G14"/>
    <mergeCell ref="F15:G15"/>
    <mergeCell ref="F16:G16"/>
    <mergeCell ref="F17:G17"/>
    <mergeCell ref="F18:G18"/>
    <mergeCell ref="F19:G19"/>
    <mergeCell ref="F9:G9"/>
    <mergeCell ref="F10:G10"/>
    <mergeCell ref="F11:G11"/>
    <mergeCell ref="F12:G12"/>
    <mergeCell ref="F13:G13"/>
    <mergeCell ref="F20:G20"/>
    <mergeCell ref="F21:G21"/>
    <mergeCell ref="F22:G22"/>
    <mergeCell ref="F23:G23"/>
    <mergeCell ref="F27:G27"/>
    <mergeCell ref="F28:G28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69:G69"/>
    <mergeCell ref="F70:G70"/>
    <mergeCell ref="F59:G59"/>
    <mergeCell ref="F60:G60"/>
    <mergeCell ref="F61:G61"/>
    <mergeCell ref="F62:G62"/>
    <mergeCell ref="F63:G63"/>
    <mergeCell ref="F64:G64"/>
    <mergeCell ref="F53:G53"/>
    <mergeCell ref="F54:G54"/>
    <mergeCell ref="F55:G55"/>
    <mergeCell ref="F56:G56"/>
    <mergeCell ref="F57:G57"/>
    <mergeCell ref="F58:G58"/>
    <mergeCell ref="F65:G65"/>
    <mergeCell ref="F66:G66"/>
    <mergeCell ref="F67:G67"/>
    <mergeCell ref="F68:G68"/>
    <mergeCell ref="F47:G47"/>
    <mergeCell ref="F48:G48"/>
    <mergeCell ref="F49:G49"/>
    <mergeCell ref="F50:G50"/>
    <mergeCell ref="F51:G51"/>
    <mergeCell ref="F52:G52"/>
    <mergeCell ref="F41:G41"/>
    <mergeCell ref="F42:G42"/>
    <mergeCell ref="F43:G43"/>
    <mergeCell ref="F44:G44"/>
    <mergeCell ref="F45:G45"/>
    <mergeCell ref="F46:G46"/>
    <mergeCell ref="F35:G35"/>
    <mergeCell ref="F36:G36"/>
    <mergeCell ref="F37:G37"/>
    <mergeCell ref="I29:L29"/>
    <mergeCell ref="I30:L30"/>
    <mergeCell ref="I31:L31"/>
    <mergeCell ref="I32:L32"/>
    <mergeCell ref="I33:L33"/>
    <mergeCell ref="I34:L34"/>
    <mergeCell ref="I35:L35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7:D27"/>
    <mergeCell ref="C28:D28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C48:D48"/>
    <mergeCell ref="C49:D49"/>
    <mergeCell ref="C50:D50"/>
    <mergeCell ref="C51:D51"/>
    <mergeCell ref="C52:D52"/>
    <mergeCell ref="C41:D41"/>
    <mergeCell ref="C42:D42"/>
    <mergeCell ref="C43:D43"/>
    <mergeCell ref="C44:D44"/>
    <mergeCell ref="C45:D45"/>
    <mergeCell ref="C46:D46"/>
    <mergeCell ref="C71:D71"/>
    <mergeCell ref="C72:D72"/>
    <mergeCell ref="C73:D73"/>
    <mergeCell ref="C74:D74"/>
    <mergeCell ref="C65:D65"/>
    <mergeCell ref="C66:D66"/>
    <mergeCell ref="C67:D67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C58:D58"/>
    <mergeCell ref="C47:D47"/>
  </mergeCells>
  <dataValidations count="2">
    <dataValidation type="list" allowBlank="1" showInputMessage="1" showErrorMessage="1" sqref="C10:C28 D10:D23 D27:D28" xr:uid="{EEB84E76-E589-4D3D-A82C-B0F27B6269A6}">
      <formula1>FahrerName</formula1>
    </dataValidation>
    <dataValidation type="list" allowBlank="1" showInputMessage="1" showErrorMessage="1" sqref="J5:K5" xr:uid="{F8B760BB-7041-4E58-B0B1-F05609D77F6A}">
      <formula1>KFZKennzeichen</formula1>
    </dataValidation>
  </dataValidations>
  <pageMargins left="0.2" right="0.13" top="0.2" bottom="0.16" header="0.13" footer="0.13"/>
  <pageSetup paperSize="9" scale="84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B013F7-FD40-40B9-89EA-BA09E88598D9}">
          <x14:formula1>
            <xm:f>INPUT!$W$3:$W$4</xm:f>
          </x14:formula1>
          <xm:sqref>E10:E28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A1B7F-6194-47DF-9052-EB5DF8AAC984}">
  <dimension ref="B1:W6"/>
  <sheetViews>
    <sheetView showGridLines="0" workbookViewId="0">
      <selection activeCell="F14" sqref="F14"/>
    </sheetView>
  </sheetViews>
  <sheetFormatPr baseColWidth="10" defaultRowHeight="14.4" x14ac:dyDescent="0.3"/>
  <cols>
    <col min="1" max="1" width="3.88671875" customWidth="1"/>
    <col min="2" max="2" width="21" customWidth="1"/>
    <col min="3" max="3" width="5.33203125" customWidth="1"/>
    <col min="4" max="4" width="17.77734375" customWidth="1"/>
    <col min="5" max="5" width="14.21875" customWidth="1"/>
  </cols>
  <sheetData>
    <row r="1" spans="2:23" ht="62.4" customHeight="1" thickBot="1" x14ac:dyDescent="0.35">
      <c r="B1" s="23" t="s">
        <v>35</v>
      </c>
      <c r="C1" s="23"/>
      <c r="D1" s="23"/>
    </row>
    <row r="2" spans="2:23" ht="16.2" customHeight="1" x14ac:dyDescent="0.3">
      <c r="B2" s="18"/>
      <c r="C2" s="18"/>
      <c r="D2" s="18"/>
    </row>
    <row r="3" spans="2:23" ht="22.8" customHeight="1" x14ac:dyDescent="0.3">
      <c r="B3" t="s">
        <v>28</v>
      </c>
      <c r="D3" t="s">
        <v>8</v>
      </c>
      <c r="W3" t="s">
        <v>33</v>
      </c>
    </row>
    <row r="4" spans="2:23" x14ac:dyDescent="0.3">
      <c r="B4" t="s">
        <v>29</v>
      </c>
      <c r="D4" t="s">
        <v>16</v>
      </c>
      <c r="W4" t="s">
        <v>34</v>
      </c>
    </row>
    <row r="5" spans="2:23" x14ac:dyDescent="0.3">
      <c r="B5" t="s">
        <v>30</v>
      </c>
      <c r="D5" t="s">
        <v>32</v>
      </c>
    </row>
    <row r="6" spans="2:23" x14ac:dyDescent="0.3">
      <c r="B6" t="s">
        <v>31</v>
      </c>
    </row>
  </sheetData>
  <mergeCells count="1">
    <mergeCell ref="B1:D1"/>
  </mergeCells>
  <pageMargins left="0.7" right="0.7" top="0.78740157499999996" bottom="0.78740157499999996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RV-K 1234</vt:lpstr>
      <vt:lpstr>INPUT</vt:lpstr>
      <vt:lpstr>'RV-K 1234'!Druckbereich</vt:lpstr>
      <vt:lpstr>FahrerName</vt:lpstr>
      <vt:lpstr>KFZKennzeichen</vt:lpstr>
    </vt:vector>
  </TitlesOfParts>
  <Company>Kiesel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Sejla Memic</dc:creator>
  <cp:lastModifiedBy>Sejla Memic</cp:lastModifiedBy>
  <cp:lastPrinted>2024-09-21T11:43:43Z</cp:lastPrinted>
  <dcterms:created xsi:type="dcterms:W3CDTF">2024-09-20T09:55:23Z</dcterms:created>
  <dcterms:modified xsi:type="dcterms:W3CDTF">2024-09-21T14:06:09Z</dcterms:modified>
</cp:coreProperties>
</file>