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jla.memic\Desktop\Office Lernen noch zu erledigen\Anwesenheitslisten\"/>
    </mc:Choice>
  </mc:AlternateContent>
  <xr:revisionPtr revIDLastSave="0" documentId="13_ncr:1_{DE3AA3C0-A553-4827-BBE2-754C4A42BB37}" xr6:coauthVersionLast="47" xr6:coauthVersionMax="47" xr10:uidLastSave="{00000000-0000-0000-0000-000000000000}"/>
  <bookViews>
    <workbookView xWindow="-108" yWindow="-108" windowWidth="30936" windowHeight="16776" xr2:uid="{9FF0445F-3567-4C4D-8C73-4F6D0380BF2D}"/>
  </bookViews>
  <sheets>
    <sheet name="Januar" sheetId="2" r:id="rId1"/>
    <sheet name="Februar" sheetId="6" r:id="rId2"/>
    <sheet name="März" sheetId="7" r:id="rId3"/>
    <sheet name="April" sheetId="8" r:id="rId4"/>
    <sheet name="Mai" sheetId="9" r:id="rId5"/>
    <sheet name="Juni" sheetId="10" r:id="rId6"/>
    <sheet name="Juli" sheetId="11" r:id="rId7"/>
    <sheet name="August" sheetId="12" r:id="rId8"/>
    <sheet name="September" sheetId="13" r:id="rId9"/>
    <sheet name="Oktober" sheetId="14" r:id="rId10"/>
    <sheet name="Novembar" sheetId="15" r:id="rId11"/>
    <sheet name="Dezember" sheetId="16" r:id="rId12"/>
  </sheets>
  <definedNames>
    <definedName name="_xlnm.Print_Area" localSheetId="3">April!$A$1:$AH$32</definedName>
    <definedName name="_xlnm.Print_Area" localSheetId="7">August!$A$1:$AH$32</definedName>
    <definedName name="_xlnm.Print_Area" localSheetId="11">Dezember!$A$1:$AH$32</definedName>
    <definedName name="_xlnm.Print_Area" localSheetId="1">Februar!$A$1:$AH$32</definedName>
    <definedName name="_xlnm.Print_Area" localSheetId="0">Januar!$A$1:$AH$32</definedName>
    <definedName name="_xlnm.Print_Area" localSheetId="6">Juli!$A$1:$AH$32</definedName>
    <definedName name="_xlnm.Print_Area" localSheetId="5">Juni!$A$1:$AH$32</definedName>
    <definedName name="_xlnm.Print_Area" localSheetId="4">Mai!$A$1:$AH$32</definedName>
    <definedName name="_xlnm.Print_Area" localSheetId="2">März!$A$1:$AH$32</definedName>
    <definedName name="_xlnm.Print_Area" localSheetId="10">Novembar!$A$1:$AH$32</definedName>
    <definedName name="_xlnm.Print_Area" localSheetId="9">Oktober!$A$1:$AH$32</definedName>
    <definedName name="_xlnm.Print_Area" localSheetId="8">September!$A$1:$AH$32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B8" i="10" s="1"/>
  <c r="B8" i="11" s="1"/>
  <c r="B8" i="12" s="1"/>
  <c r="B8" i="13" s="1"/>
  <c r="B8" i="14" s="1"/>
  <c r="B8" i="15" s="1"/>
  <c r="B8" i="16" s="1"/>
  <c r="C9" i="16"/>
  <c r="C10" i="16"/>
  <c r="C11" i="16"/>
  <c r="C12" i="16"/>
  <c r="C13" i="16"/>
  <c r="C14" i="16"/>
  <c r="C15" i="16"/>
  <c r="C16" i="16"/>
  <c r="C18" i="16"/>
  <c r="C19" i="16"/>
  <c r="C20" i="16"/>
  <c r="C21" i="16"/>
  <c r="C22" i="16"/>
  <c r="C23" i="16"/>
  <c r="C24" i="16"/>
  <c r="C25" i="16"/>
  <c r="C26" i="16"/>
  <c r="C27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C8" i="16"/>
  <c r="C9" i="15"/>
  <c r="C10" i="15"/>
  <c r="C11" i="15"/>
  <c r="C12" i="15"/>
  <c r="C13" i="15"/>
  <c r="C14" i="15"/>
  <c r="C15" i="15"/>
  <c r="C16" i="15"/>
  <c r="C18" i="15"/>
  <c r="C19" i="15"/>
  <c r="C20" i="15"/>
  <c r="C21" i="15"/>
  <c r="C22" i="15"/>
  <c r="C23" i="15"/>
  <c r="C24" i="15"/>
  <c r="C25" i="15"/>
  <c r="C26" i="15"/>
  <c r="C27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C8" i="15"/>
  <c r="C9" i="14"/>
  <c r="C10" i="14"/>
  <c r="C11" i="14"/>
  <c r="C12" i="14"/>
  <c r="C13" i="14"/>
  <c r="C14" i="14"/>
  <c r="C15" i="14"/>
  <c r="C16" i="14"/>
  <c r="C18" i="14"/>
  <c r="C19" i="14"/>
  <c r="C20" i="14"/>
  <c r="C21" i="14"/>
  <c r="C22" i="14"/>
  <c r="C23" i="14"/>
  <c r="C24" i="14"/>
  <c r="C25" i="14"/>
  <c r="C26" i="14"/>
  <c r="C27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C8" i="14"/>
  <c r="C9" i="13"/>
  <c r="C10" i="13"/>
  <c r="C11" i="13"/>
  <c r="C12" i="13"/>
  <c r="C13" i="13"/>
  <c r="C14" i="13"/>
  <c r="C15" i="13"/>
  <c r="C16" i="13"/>
  <c r="C18" i="13"/>
  <c r="C19" i="13"/>
  <c r="C20" i="13"/>
  <c r="C21" i="13"/>
  <c r="C22" i="13"/>
  <c r="C23" i="13"/>
  <c r="C24" i="13"/>
  <c r="C25" i="13"/>
  <c r="C26" i="13"/>
  <c r="C27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C8" i="13"/>
  <c r="C9" i="12"/>
  <c r="C10" i="12"/>
  <c r="C11" i="12"/>
  <c r="C12" i="12"/>
  <c r="C13" i="12"/>
  <c r="C14" i="12"/>
  <c r="C15" i="12"/>
  <c r="C16" i="12"/>
  <c r="C18" i="12"/>
  <c r="C19" i="12"/>
  <c r="C20" i="12"/>
  <c r="C21" i="12"/>
  <c r="C22" i="12"/>
  <c r="C23" i="12"/>
  <c r="C24" i="12"/>
  <c r="C25" i="12"/>
  <c r="C26" i="12"/>
  <c r="C27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C8" i="12"/>
  <c r="C9" i="11"/>
  <c r="C10" i="11"/>
  <c r="C11" i="11"/>
  <c r="C12" i="11"/>
  <c r="C13" i="11"/>
  <c r="C14" i="11"/>
  <c r="C15" i="11"/>
  <c r="C16" i="11"/>
  <c r="C18" i="11"/>
  <c r="C19" i="11"/>
  <c r="C20" i="11"/>
  <c r="C21" i="11"/>
  <c r="C22" i="11"/>
  <c r="C23" i="11"/>
  <c r="C24" i="11"/>
  <c r="C25" i="11"/>
  <c r="C26" i="11"/>
  <c r="C27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C8" i="11"/>
  <c r="C9" i="10"/>
  <c r="C10" i="10"/>
  <c r="C11" i="10"/>
  <c r="C12" i="10"/>
  <c r="C13" i="10"/>
  <c r="C14" i="10"/>
  <c r="C15" i="10"/>
  <c r="C16" i="10"/>
  <c r="C18" i="10"/>
  <c r="C19" i="10"/>
  <c r="C20" i="10"/>
  <c r="C21" i="10"/>
  <c r="C22" i="10"/>
  <c r="C23" i="10"/>
  <c r="C24" i="10"/>
  <c r="C25" i="10"/>
  <c r="C26" i="10"/>
  <c r="C27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C8" i="10"/>
  <c r="C9" i="9"/>
  <c r="C10" i="9"/>
  <c r="C11" i="9"/>
  <c r="C12" i="9"/>
  <c r="C13" i="9"/>
  <c r="C14" i="9"/>
  <c r="C15" i="9"/>
  <c r="C16" i="9"/>
  <c r="C18" i="9"/>
  <c r="C19" i="9"/>
  <c r="C20" i="9"/>
  <c r="C21" i="9"/>
  <c r="C22" i="9"/>
  <c r="C23" i="9"/>
  <c r="C24" i="9"/>
  <c r="C25" i="9"/>
  <c r="C26" i="9"/>
  <c r="C27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C8" i="9"/>
  <c r="C9" i="8"/>
  <c r="C10" i="8"/>
  <c r="C11" i="8"/>
  <c r="C12" i="8"/>
  <c r="C13" i="8"/>
  <c r="C14" i="8"/>
  <c r="C15" i="8"/>
  <c r="C16" i="8"/>
  <c r="C18" i="8"/>
  <c r="C19" i="8"/>
  <c r="C20" i="8"/>
  <c r="C21" i="8"/>
  <c r="C22" i="8"/>
  <c r="C23" i="8"/>
  <c r="C24" i="8"/>
  <c r="C25" i="8"/>
  <c r="C26" i="8"/>
  <c r="C27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C8" i="8"/>
  <c r="B8" i="8"/>
  <c r="C9" i="7"/>
  <c r="C10" i="7"/>
  <c r="C11" i="7"/>
  <c r="C12" i="7"/>
  <c r="C13" i="7"/>
  <c r="C14" i="7"/>
  <c r="C15" i="7"/>
  <c r="C16" i="7"/>
  <c r="C18" i="7"/>
  <c r="C19" i="7"/>
  <c r="C20" i="7"/>
  <c r="C21" i="7"/>
  <c r="C22" i="7"/>
  <c r="C23" i="7"/>
  <c r="C24" i="7"/>
  <c r="C25" i="7"/>
  <c r="C26" i="7"/>
  <c r="C27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C8" i="7"/>
  <c r="B8" i="7"/>
  <c r="C9" i="6"/>
  <c r="C10" i="6"/>
  <c r="C11" i="6"/>
  <c r="C12" i="6"/>
  <c r="C13" i="6"/>
  <c r="C14" i="6"/>
  <c r="C15" i="6"/>
  <c r="C16" i="6"/>
  <c r="C17" i="6"/>
  <c r="C17" i="7" s="1"/>
  <c r="C17" i="8" s="1"/>
  <c r="C17" i="9" s="1"/>
  <c r="C17" i="10" s="1"/>
  <c r="C17" i="11" s="1"/>
  <c r="C17" i="12" s="1"/>
  <c r="C17" i="13" s="1"/>
  <c r="C17" i="14" s="1"/>
  <c r="C17" i="15" s="1"/>
  <c r="C17" i="16" s="1"/>
  <c r="C18" i="6"/>
  <c r="C19" i="6"/>
  <c r="C20" i="6"/>
  <c r="C21" i="6"/>
  <c r="C22" i="6"/>
  <c r="C23" i="6"/>
  <c r="C24" i="6"/>
  <c r="C25" i="6"/>
  <c r="C26" i="6"/>
  <c r="C27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C8" i="6"/>
  <c r="B8" i="6"/>
  <c r="AB31" i="16" l="1"/>
  <c r="AA31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AB30" i="16"/>
  <c r="AA30" i="16"/>
  <c r="Z30" i="16"/>
  <c r="Y30" i="16"/>
  <c r="X30" i="16"/>
  <c r="W30" i="16"/>
  <c r="V30" i="16"/>
  <c r="U30" i="16"/>
  <c r="T30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AH27" i="16"/>
  <c r="AF27" i="16"/>
  <c r="AE27" i="16"/>
  <c r="AD27" i="16"/>
  <c r="AC27" i="16"/>
  <c r="AH26" i="16"/>
  <c r="AF26" i="16"/>
  <c r="AE26" i="16"/>
  <c r="AD26" i="16"/>
  <c r="AC26" i="16"/>
  <c r="AH25" i="16"/>
  <c r="AF25" i="16"/>
  <c r="AE25" i="16"/>
  <c r="AD25" i="16"/>
  <c r="AC25" i="16"/>
  <c r="AH24" i="16"/>
  <c r="AF24" i="16"/>
  <c r="AE24" i="16"/>
  <c r="AD24" i="16"/>
  <c r="AC24" i="16"/>
  <c r="AH23" i="16"/>
  <c r="AF23" i="16"/>
  <c r="AE23" i="16"/>
  <c r="AD23" i="16"/>
  <c r="AC23" i="16"/>
  <c r="AH22" i="16"/>
  <c r="AF22" i="16"/>
  <c r="AE22" i="16"/>
  <c r="AD22" i="16"/>
  <c r="AC22" i="16"/>
  <c r="AH21" i="16"/>
  <c r="AF21" i="16"/>
  <c r="AE21" i="16"/>
  <c r="AD21" i="16"/>
  <c r="AC21" i="16"/>
  <c r="AH20" i="16"/>
  <c r="AF20" i="16"/>
  <c r="AE20" i="16"/>
  <c r="AD20" i="16"/>
  <c r="AC20" i="16"/>
  <c r="AH19" i="16"/>
  <c r="AF19" i="16"/>
  <c r="AE19" i="16"/>
  <c r="AD19" i="16"/>
  <c r="AC19" i="16"/>
  <c r="AH18" i="16"/>
  <c r="AF18" i="16"/>
  <c r="AE18" i="16"/>
  <c r="AD18" i="16"/>
  <c r="AC18" i="16"/>
  <c r="AH17" i="16"/>
  <c r="AF17" i="16"/>
  <c r="AE17" i="16"/>
  <c r="AD17" i="16"/>
  <c r="AC17" i="16"/>
  <c r="AH16" i="16"/>
  <c r="AF16" i="16"/>
  <c r="AE16" i="16"/>
  <c r="AD16" i="16"/>
  <c r="AC16" i="16"/>
  <c r="AH15" i="16"/>
  <c r="AF15" i="16"/>
  <c r="AE15" i="16"/>
  <c r="AD15" i="16"/>
  <c r="AC15" i="16"/>
  <c r="AH14" i="16"/>
  <c r="AF14" i="16"/>
  <c r="AE14" i="16"/>
  <c r="AD14" i="16"/>
  <c r="AC14" i="16"/>
  <c r="AH13" i="16"/>
  <c r="AF13" i="16"/>
  <c r="AE13" i="16"/>
  <c r="AD13" i="16"/>
  <c r="AC13" i="16"/>
  <c r="AH12" i="16"/>
  <c r="AF12" i="16"/>
  <c r="AE12" i="16"/>
  <c r="AD12" i="16"/>
  <c r="AC12" i="16"/>
  <c r="AH11" i="16"/>
  <c r="AF11" i="16"/>
  <c r="AE11" i="16"/>
  <c r="AD11" i="16"/>
  <c r="AC11" i="16"/>
  <c r="AH10" i="16"/>
  <c r="AF10" i="16"/>
  <c r="AE10" i="16"/>
  <c r="AD10" i="16"/>
  <c r="AC10" i="16"/>
  <c r="AH9" i="16"/>
  <c r="AF9" i="16"/>
  <c r="AE9" i="16"/>
  <c r="AD9" i="16"/>
  <c r="AC9" i="16"/>
  <c r="AH8" i="16"/>
  <c r="AF8" i="16"/>
  <c r="AE8" i="16"/>
  <c r="AD8" i="16"/>
  <c r="AC8" i="16"/>
  <c r="D7" i="16"/>
  <c r="E7" i="16" s="1"/>
  <c r="I5" i="16"/>
  <c r="N5" i="16" s="1"/>
  <c r="AC3" i="16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AH27" i="15"/>
  <c r="AF27" i="15"/>
  <c r="AE27" i="15"/>
  <c r="AD27" i="15"/>
  <c r="AC27" i="15"/>
  <c r="AH26" i="15"/>
  <c r="AF26" i="15"/>
  <c r="AE26" i="15"/>
  <c r="AD26" i="15"/>
  <c r="AC26" i="15"/>
  <c r="AH25" i="15"/>
  <c r="AF25" i="15"/>
  <c r="AE25" i="15"/>
  <c r="AD25" i="15"/>
  <c r="AC25" i="15"/>
  <c r="AH24" i="15"/>
  <c r="AF24" i="15"/>
  <c r="AE24" i="15"/>
  <c r="AD24" i="15"/>
  <c r="AC24" i="15"/>
  <c r="AH23" i="15"/>
  <c r="AF23" i="15"/>
  <c r="AE23" i="15"/>
  <c r="AD23" i="15"/>
  <c r="AC23" i="15"/>
  <c r="AH22" i="15"/>
  <c r="AF22" i="15"/>
  <c r="AE22" i="15"/>
  <c r="AD22" i="15"/>
  <c r="AC22" i="15"/>
  <c r="AH21" i="15"/>
  <c r="AF21" i="15"/>
  <c r="AE21" i="15"/>
  <c r="AD21" i="15"/>
  <c r="AC21" i="15"/>
  <c r="AH20" i="15"/>
  <c r="AF20" i="15"/>
  <c r="AE20" i="15"/>
  <c r="AD20" i="15"/>
  <c r="AC20" i="15"/>
  <c r="AH19" i="15"/>
  <c r="AF19" i="15"/>
  <c r="AE19" i="15"/>
  <c r="AD19" i="15"/>
  <c r="AC19" i="15"/>
  <c r="AH18" i="15"/>
  <c r="AF18" i="15"/>
  <c r="AE18" i="15"/>
  <c r="AD18" i="15"/>
  <c r="AC18" i="15"/>
  <c r="AH17" i="15"/>
  <c r="AF17" i="15"/>
  <c r="AE17" i="15"/>
  <c r="AD17" i="15"/>
  <c r="AC17" i="15"/>
  <c r="AH16" i="15"/>
  <c r="AF16" i="15"/>
  <c r="AE16" i="15"/>
  <c r="AD16" i="15"/>
  <c r="AC16" i="15"/>
  <c r="AH15" i="15"/>
  <c r="AF15" i="15"/>
  <c r="AE15" i="15"/>
  <c r="AD15" i="15"/>
  <c r="AC15" i="15"/>
  <c r="AH14" i="15"/>
  <c r="AF14" i="15"/>
  <c r="AE14" i="15"/>
  <c r="AD14" i="15"/>
  <c r="AC14" i="15"/>
  <c r="AH13" i="15"/>
  <c r="AF13" i="15"/>
  <c r="AE13" i="15"/>
  <c r="AD13" i="15"/>
  <c r="AC13" i="15"/>
  <c r="AH12" i="15"/>
  <c r="AF12" i="15"/>
  <c r="AE12" i="15"/>
  <c r="AD12" i="15"/>
  <c r="AC12" i="15"/>
  <c r="AH11" i="15"/>
  <c r="AF11" i="15"/>
  <c r="AE11" i="15"/>
  <c r="AD11" i="15"/>
  <c r="AC11" i="15"/>
  <c r="AH10" i="15"/>
  <c r="AF10" i="15"/>
  <c r="AE10" i="15"/>
  <c r="AD10" i="15"/>
  <c r="AC10" i="15"/>
  <c r="AH9" i="15"/>
  <c r="AF9" i="15"/>
  <c r="AE9" i="15"/>
  <c r="AD9" i="15"/>
  <c r="AC9" i="15"/>
  <c r="AH8" i="15"/>
  <c r="AF8" i="15"/>
  <c r="AE8" i="15"/>
  <c r="AD8" i="15"/>
  <c r="AC8" i="15"/>
  <c r="D7" i="15"/>
  <c r="E7" i="15" s="1"/>
  <c r="I5" i="15"/>
  <c r="N5" i="15" s="1"/>
  <c r="AC3" i="15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AH27" i="14"/>
  <c r="AF27" i="14"/>
  <c r="AE27" i="14"/>
  <c r="AD27" i="14"/>
  <c r="AC27" i="14"/>
  <c r="AH26" i="14"/>
  <c r="AF26" i="14"/>
  <c r="AE26" i="14"/>
  <c r="AD26" i="14"/>
  <c r="AC26" i="14"/>
  <c r="AH25" i="14"/>
  <c r="AF25" i="14"/>
  <c r="AE25" i="14"/>
  <c r="AD25" i="14"/>
  <c r="AC25" i="14"/>
  <c r="AH24" i="14"/>
  <c r="AF24" i="14"/>
  <c r="AE24" i="14"/>
  <c r="AD24" i="14"/>
  <c r="AC24" i="14"/>
  <c r="AH23" i="14"/>
  <c r="AF23" i="14"/>
  <c r="AE23" i="14"/>
  <c r="AD23" i="14"/>
  <c r="AC23" i="14"/>
  <c r="AH22" i="14"/>
  <c r="AF22" i="14"/>
  <c r="AE22" i="14"/>
  <c r="AD22" i="14"/>
  <c r="AC22" i="14"/>
  <c r="AH21" i="14"/>
  <c r="AF21" i="14"/>
  <c r="AE21" i="14"/>
  <c r="AD21" i="14"/>
  <c r="AC21" i="14"/>
  <c r="AH20" i="14"/>
  <c r="AF20" i="14"/>
  <c r="AE20" i="14"/>
  <c r="AD20" i="14"/>
  <c r="AC20" i="14"/>
  <c r="AH19" i="14"/>
  <c r="AF19" i="14"/>
  <c r="AE19" i="14"/>
  <c r="AD19" i="14"/>
  <c r="AC19" i="14"/>
  <c r="AH18" i="14"/>
  <c r="AF18" i="14"/>
  <c r="AE18" i="14"/>
  <c r="AD18" i="14"/>
  <c r="AC18" i="14"/>
  <c r="AH17" i="14"/>
  <c r="AF17" i="14"/>
  <c r="AE17" i="14"/>
  <c r="AD17" i="14"/>
  <c r="AC17" i="14"/>
  <c r="AH16" i="14"/>
  <c r="AF16" i="14"/>
  <c r="AE16" i="14"/>
  <c r="AD16" i="14"/>
  <c r="AC16" i="14"/>
  <c r="AH15" i="14"/>
  <c r="AF15" i="14"/>
  <c r="AE15" i="14"/>
  <c r="AD15" i="14"/>
  <c r="AC15" i="14"/>
  <c r="AH14" i="14"/>
  <c r="AF14" i="14"/>
  <c r="AE14" i="14"/>
  <c r="AD14" i="14"/>
  <c r="AC14" i="14"/>
  <c r="AH13" i="14"/>
  <c r="AF13" i="14"/>
  <c r="AE13" i="14"/>
  <c r="AD13" i="14"/>
  <c r="AC13" i="14"/>
  <c r="AH12" i="14"/>
  <c r="AF12" i="14"/>
  <c r="AE12" i="14"/>
  <c r="AD12" i="14"/>
  <c r="AC12" i="14"/>
  <c r="AH11" i="14"/>
  <c r="AF11" i="14"/>
  <c r="AE11" i="14"/>
  <c r="AD11" i="14"/>
  <c r="AC11" i="14"/>
  <c r="AH10" i="14"/>
  <c r="AF10" i="14"/>
  <c r="AE10" i="14"/>
  <c r="AD10" i="14"/>
  <c r="AC10" i="14"/>
  <c r="AH9" i="14"/>
  <c r="AF9" i="14"/>
  <c r="AE9" i="14"/>
  <c r="AD9" i="14"/>
  <c r="AC9" i="14"/>
  <c r="AH8" i="14"/>
  <c r="AF8" i="14"/>
  <c r="AE8" i="14"/>
  <c r="AD8" i="14"/>
  <c r="AC8" i="14"/>
  <c r="D7" i="14"/>
  <c r="E7" i="14" s="1"/>
  <c r="I5" i="14"/>
  <c r="N5" i="14" s="1"/>
  <c r="AC3" i="14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AH27" i="13"/>
  <c r="AF27" i="13"/>
  <c r="AE27" i="13"/>
  <c r="AD27" i="13"/>
  <c r="AC27" i="13"/>
  <c r="AH26" i="13"/>
  <c r="AF26" i="13"/>
  <c r="AE26" i="13"/>
  <c r="AD26" i="13"/>
  <c r="AC26" i="13"/>
  <c r="AH25" i="13"/>
  <c r="AF25" i="13"/>
  <c r="AE25" i="13"/>
  <c r="AD25" i="13"/>
  <c r="AC25" i="13"/>
  <c r="AH24" i="13"/>
  <c r="AF24" i="13"/>
  <c r="AE24" i="13"/>
  <c r="AD24" i="13"/>
  <c r="AC24" i="13"/>
  <c r="AH23" i="13"/>
  <c r="AF23" i="13"/>
  <c r="AE23" i="13"/>
  <c r="AD23" i="13"/>
  <c r="AC23" i="13"/>
  <c r="AH22" i="13"/>
  <c r="AF22" i="13"/>
  <c r="AE22" i="13"/>
  <c r="AD22" i="13"/>
  <c r="AC22" i="13"/>
  <c r="AH21" i="13"/>
  <c r="AF21" i="13"/>
  <c r="AE21" i="13"/>
  <c r="AD21" i="13"/>
  <c r="AC21" i="13"/>
  <c r="AH20" i="13"/>
  <c r="AF20" i="13"/>
  <c r="AE20" i="13"/>
  <c r="AD20" i="13"/>
  <c r="AC20" i="13"/>
  <c r="AH19" i="13"/>
  <c r="AF19" i="13"/>
  <c r="AE19" i="13"/>
  <c r="AD19" i="13"/>
  <c r="AC19" i="13"/>
  <c r="AH18" i="13"/>
  <c r="AF18" i="13"/>
  <c r="AE18" i="13"/>
  <c r="AD18" i="13"/>
  <c r="AC18" i="13"/>
  <c r="AH17" i="13"/>
  <c r="AF17" i="13"/>
  <c r="AE17" i="13"/>
  <c r="AD17" i="13"/>
  <c r="AC17" i="13"/>
  <c r="AH16" i="13"/>
  <c r="AF16" i="13"/>
  <c r="AE16" i="13"/>
  <c r="AD16" i="13"/>
  <c r="AC16" i="13"/>
  <c r="AH15" i="13"/>
  <c r="AF15" i="13"/>
  <c r="AE15" i="13"/>
  <c r="AD15" i="13"/>
  <c r="AC15" i="13"/>
  <c r="AH14" i="13"/>
  <c r="AF14" i="13"/>
  <c r="AE14" i="13"/>
  <c r="AD14" i="13"/>
  <c r="AC14" i="13"/>
  <c r="AH13" i="13"/>
  <c r="AF13" i="13"/>
  <c r="AE13" i="13"/>
  <c r="AD13" i="13"/>
  <c r="AC13" i="13"/>
  <c r="AH12" i="13"/>
  <c r="AF12" i="13"/>
  <c r="AE12" i="13"/>
  <c r="AD12" i="13"/>
  <c r="AC12" i="13"/>
  <c r="AH11" i="13"/>
  <c r="AF11" i="13"/>
  <c r="AE11" i="13"/>
  <c r="AD11" i="13"/>
  <c r="AC11" i="13"/>
  <c r="AH10" i="13"/>
  <c r="AF10" i="13"/>
  <c r="AE10" i="13"/>
  <c r="AD10" i="13"/>
  <c r="AC10" i="13"/>
  <c r="AH9" i="13"/>
  <c r="AF9" i="13"/>
  <c r="AE9" i="13"/>
  <c r="AD9" i="13"/>
  <c r="AC9" i="13"/>
  <c r="AH8" i="13"/>
  <c r="AF8" i="13"/>
  <c r="AE8" i="13"/>
  <c r="AD8" i="13"/>
  <c r="AC8" i="13"/>
  <c r="D7" i="13"/>
  <c r="E7" i="13" s="1"/>
  <c r="I5" i="13"/>
  <c r="N5" i="13" s="1"/>
  <c r="AC3" i="13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AH27" i="12"/>
  <c r="AF27" i="12"/>
  <c r="AE27" i="12"/>
  <c r="AD27" i="12"/>
  <c r="AC27" i="12"/>
  <c r="AH26" i="12"/>
  <c r="AF26" i="12"/>
  <c r="AE26" i="12"/>
  <c r="AD26" i="12"/>
  <c r="AC26" i="12"/>
  <c r="AH25" i="12"/>
  <c r="AF25" i="12"/>
  <c r="AE25" i="12"/>
  <c r="AD25" i="12"/>
  <c r="AC25" i="12"/>
  <c r="AH24" i="12"/>
  <c r="AF24" i="12"/>
  <c r="AE24" i="12"/>
  <c r="AD24" i="12"/>
  <c r="AC24" i="12"/>
  <c r="AH23" i="12"/>
  <c r="AF23" i="12"/>
  <c r="AE23" i="12"/>
  <c r="AD23" i="12"/>
  <c r="AC23" i="12"/>
  <c r="AH22" i="12"/>
  <c r="AF22" i="12"/>
  <c r="AE22" i="12"/>
  <c r="AD22" i="12"/>
  <c r="AC22" i="12"/>
  <c r="AH21" i="12"/>
  <c r="AF21" i="12"/>
  <c r="AE21" i="12"/>
  <c r="AD21" i="12"/>
  <c r="AC21" i="12"/>
  <c r="AH20" i="12"/>
  <c r="AF20" i="12"/>
  <c r="AE20" i="12"/>
  <c r="AD20" i="12"/>
  <c r="AC20" i="12"/>
  <c r="AH19" i="12"/>
  <c r="AF19" i="12"/>
  <c r="AE19" i="12"/>
  <c r="AD19" i="12"/>
  <c r="AC19" i="12"/>
  <c r="AH18" i="12"/>
  <c r="AF18" i="12"/>
  <c r="AE18" i="12"/>
  <c r="AD18" i="12"/>
  <c r="AC18" i="12"/>
  <c r="AH17" i="12"/>
  <c r="AF17" i="12"/>
  <c r="AE17" i="12"/>
  <c r="AD17" i="12"/>
  <c r="AC17" i="12"/>
  <c r="AH16" i="12"/>
  <c r="AF16" i="12"/>
  <c r="AE16" i="12"/>
  <c r="AD16" i="12"/>
  <c r="AC16" i="12"/>
  <c r="AH15" i="12"/>
  <c r="AF15" i="12"/>
  <c r="AE15" i="12"/>
  <c r="AD15" i="12"/>
  <c r="AC15" i="12"/>
  <c r="AH14" i="12"/>
  <c r="AF14" i="12"/>
  <c r="AE14" i="12"/>
  <c r="AD14" i="12"/>
  <c r="AC14" i="12"/>
  <c r="AH13" i="12"/>
  <c r="AF13" i="12"/>
  <c r="AE13" i="12"/>
  <c r="AD13" i="12"/>
  <c r="AC13" i="12"/>
  <c r="AH12" i="12"/>
  <c r="AF12" i="12"/>
  <c r="AE12" i="12"/>
  <c r="AD12" i="12"/>
  <c r="AC12" i="12"/>
  <c r="AH11" i="12"/>
  <c r="AF11" i="12"/>
  <c r="AE11" i="12"/>
  <c r="AD11" i="12"/>
  <c r="AC11" i="12"/>
  <c r="AH10" i="12"/>
  <c r="AF10" i="12"/>
  <c r="AE10" i="12"/>
  <c r="AD10" i="12"/>
  <c r="AC10" i="12"/>
  <c r="AH9" i="12"/>
  <c r="AF9" i="12"/>
  <c r="AE9" i="12"/>
  <c r="AD9" i="12"/>
  <c r="AC9" i="12"/>
  <c r="AH8" i="12"/>
  <c r="AF8" i="12"/>
  <c r="AE8" i="12"/>
  <c r="AD8" i="12"/>
  <c r="AC8" i="12"/>
  <c r="D7" i="12"/>
  <c r="E7" i="12" s="1"/>
  <c r="I5" i="12"/>
  <c r="N5" i="12" s="1"/>
  <c r="AC3" i="12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AH27" i="11"/>
  <c r="AF27" i="11"/>
  <c r="AE27" i="11"/>
  <c r="AD27" i="11"/>
  <c r="AC27" i="11"/>
  <c r="AH26" i="11"/>
  <c r="AF26" i="11"/>
  <c r="AE26" i="11"/>
  <c r="AD26" i="11"/>
  <c r="AC26" i="11"/>
  <c r="AH25" i="11"/>
  <c r="AF25" i="11"/>
  <c r="AE25" i="11"/>
  <c r="AD25" i="11"/>
  <c r="AC25" i="11"/>
  <c r="AH24" i="11"/>
  <c r="AF24" i="11"/>
  <c r="AE24" i="11"/>
  <c r="AD24" i="11"/>
  <c r="AC24" i="11"/>
  <c r="AH23" i="11"/>
  <c r="AF23" i="11"/>
  <c r="AE23" i="11"/>
  <c r="AD23" i="11"/>
  <c r="AC23" i="11"/>
  <c r="AH22" i="11"/>
  <c r="AF22" i="11"/>
  <c r="AE22" i="11"/>
  <c r="AD22" i="11"/>
  <c r="AC22" i="11"/>
  <c r="AH21" i="11"/>
  <c r="AF21" i="11"/>
  <c r="AE21" i="11"/>
  <c r="AD21" i="11"/>
  <c r="AC21" i="11"/>
  <c r="AH20" i="11"/>
  <c r="AF20" i="11"/>
  <c r="AE20" i="11"/>
  <c r="AD20" i="11"/>
  <c r="AC20" i="11"/>
  <c r="AH19" i="11"/>
  <c r="AF19" i="11"/>
  <c r="AE19" i="11"/>
  <c r="AD19" i="11"/>
  <c r="AC19" i="11"/>
  <c r="AH18" i="11"/>
  <c r="AF18" i="11"/>
  <c r="AE18" i="11"/>
  <c r="AD18" i="11"/>
  <c r="AC18" i="11"/>
  <c r="AH17" i="11"/>
  <c r="AF17" i="11"/>
  <c r="AE17" i="11"/>
  <c r="AD17" i="11"/>
  <c r="AC17" i="11"/>
  <c r="AH16" i="11"/>
  <c r="AF16" i="11"/>
  <c r="AE16" i="11"/>
  <c r="AD16" i="11"/>
  <c r="AC16" i="11"/>
  <c r="AH15" i="11"/>
  <c r="AF15" i="11"/>
  <c r="AE15" i="11"/>
  <c r="AD15" i="11"/>
  <c r="AC15" i="11"/>
  <c r="AH14" i="11"/>
  <c r="AF14" i="11"/>
  <c r="AE14" i="11"/>
  <c r="AD14" i="11"/>
  <c r="AC14" i="11"/>
  <c r="AH13" i="11"/>
  <c r="AF13" i="11"/>
  <c r="AE13" i="11"/>
  <c r="AD13" i="11"/>
  <c r="AC13" i="11"/>
  <c r="AH12" i="11"/>
  <c r="AF12" i="11"/>
  <c r="AE12" i="11"/>
  <c r="AD12" i="11"/>
  <c r="AC12" i="11"/>
  <c r="AH11" i="11"/>
  <c r="AF11" i="11"/>
  <c r="AE11" i="11"/>
  <c r="AD11" i="11"/>
  <c r="AC11" i="11"/>
  <c r="AH10" i="11"/>
  <c r="AF10" i="11"/>
  <c r="AE10" i="11"/>
  <c r="AD10" i="11"/>
  <c r="AC10" i="11"/>
  <c r="AH9" i="11"/>
  <c r="AF9" i="11"/>
  <c r="AE9" i="11"/>
  <c r="AD9" i="11"/>
  <c r="AC9" i="11"/>
  <c r="AH8" i="11"/>
  <c r="AF8" i="11"/>
  <c r="AE8" i="11"/>
  <c r="AD8" i="11"/>
  <c r="AC8" i="11"/>
  <c r="D7" i="11"/>
  <c r="D6" i="11" s="1"/>
  <c r="I5" i="11"/>
  <c r="N5" i="11" s="1"/>
  <c r="AC3" i="11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AH27" i="10"/>
  <c r="AF27" i="10"/>
  <c r="AE27" i="10"/>
  <c r="AD27" i="10"/>
  <c r="AC27" i="10"/>
  <c r="AH26" i="10"/>
  <c r="AF26" i="10"/>
  <c r="AE26" i="10"/>
  <c r="AD26" i="10"/>
  <c r="AC26" i="10"/>
  <c r="AH25" i="10"/>
  <c r="AF25" i="10"/>
  <c r="AE25" i="10"/>
  <c r="AD25" i="10"/>
  <c r="AC25" i="10"/>
  <c r="AH24" i="10"/>
  <c r="AF24" i="10"/>
  <c r="AE24" i="10"/>
  <c r="AD24" i="10"/>
  <c r="AC24" i="10"/>
  <c r="AH23" i="10"/>
  <c r="AF23" i="10"/>
  <c r="AE23" i="10"/>
  <c r="AD23" i="10"/>
  <c r="AC23" i="10"/>
  <c r="AH22" i="10"/>
  <c r="AF22" i="10"/>
  <c r="AE22" i="10"/>
  <c r="AD22" i="10"/>
  <c r="AC22" i="10"/>
  <c r="AH21" i="10"/>
  <c r="AF21" i="10"/>
  <c r="AE21" i="10"/>
  <c r="AD21" i="10"/>
  <c r="AC21" i="10"/>
  <c r="AH20" i="10"/>
  <c r="AF20" i="10"/>
  <c r="AE20" i="10"/>
  <c r="AD20" i="10"/>
  <c r="AC20" i="10"/>
  <c r="AH19" i="10"/>
  <c r="AF19" i="10"/>
  <c r="AE19" i="10"/>
  <c r="AD19" i="10"/>
  <c r="AC19" i="10"/>
  <c r="AH18" i="10"/>
  <c r="AF18" i="10"/>
  <c r="AE18" i="10"/>
  <c r="AD18" i="10"/>
  <c r="AC18" i="10"/>
  <c r="AH17" i="10"/>
  <c r="AF17" i="10"/>
  <c r="AE17" i="10"/>
  <c r="AD17" i="10"/>
  <c r="AC17" i="10"/>
  <c r="AH16" i="10"/>
  <c r="AF16" i="10"/>
  <c r="AE16" i="10"/>
  <c r="AD16" i="10"/>
  <c r="AC16" i="10"/>
  <c r="AH15" i="10"/>
  <c r="AF15" i="10"/>
  <c r="AE15" i="10"/>
  <c r="AD15" i="10"/>
  <c r="AC15" i="10"/>
  <c r="AH14" i="10"/>
  <c r="AF14" i="10"/>
  <c r="AE14" i="10"/>
  <c r="AD14" i="10"/>
  <c r="AC14" i="10"/>
  <c r="AH13" i="10"/>
  <c r="AF13" i="10"/>
  <c r="AE13" i="10"/>
  <c r="AD13" i="10"/>
  <c r="AC13" i="10"/>
  <c r="AH12" i="10"/>
  <c r="AF12" i="10"/>
  <c r="AE12" i="10"/>
  <c r="AD12" i="10"/>
  <c r="AC12" i="10"/>
  <c r="AH11" i="10"/>
  <c r="AF11" i="10"/>
  <c r="AE11" i="10"/>
  <c r="AD11" i="10"/>
  <c r="AC11" i="10"/>
  <c r="AH10" i="10"/>
  <c r="AF10" i="10"/>
  <c r="AE10" i="10"/>
  <c r="AD10" i="10"/>
  <c r="AC10" i="10"/>
  <c r="AH9" i="10"/>
  <c r="AF9" i="10"/>
  <c r="AE9" i="10"/>
  <c r="AD9" i="10"/>
  <c r="AC9" i="10"/>
  <c r="AH8" i="10"/>
  <c r="AF8" i="10"/>
  <c r="AE8" i="10"/>
  <c r="AD8" i="10"/>
  <c r="AC8" i="10"/>
  <c r="D7" i="10"/>
  <c r="E7" i="10" s="1"/>
  <c r="D6" i="10"/>
  <c r="I5" i="10"/>
  <c r="I7" i="10" s="1"/>
  <c r="AC3" i="10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AH27" i="9"/>
  <c r="AF27" i="9"/>
  <c r="AE27" i="9"/>
  <c r="AD27" i="9"/>
  <c r="AC27" i="9"/>
  <c r="AH26" i="9"/>
  <c r="AF26" i="9"/>
  <c r="AE26" i="9"/>
  <c r="AD26" i="9"/>
  <c r="AC26" i="9"/>
  <c r="AH25" i="9"/>
  <c r="AF25" i="9"/>
  <c r="AE25" i="9"/>
  <c r="AD25" i="9"/>
  <c r="AC25" i="9"/>
  <c r="AH24" i="9"/>
  <c r="AF24" i="9"/>
  <c r="AE24" i="9"/>
  <c r="AD24" i="9"/>
  <c r="AC24" i="9"/>
  <c r="AH23" i="9"/>
  <c r="AF23" i="9"/>
  <c r="AE23" i="9"/>
  <c r="AD23" i="9"/>
  <c r="AC23" i="9"/>
  <c r="AH22" i="9"/>
  <c r="AF22" i="9"/>
  <c r="AE22" i="9"/>
  <c r="AD22" i="9"/>
  <c r="AC22" i="9"/>
  <c r="AH21" i="9"/>
  <c r="AF21" i="9"/>
  <c r="AE21" i="9"/>
  <c r="AD21" i="9"/>
  <c r="AC21" i="9"/>
  <c r="AH20" i="9"/>
  <c r="AF20" i="9"/>
  <c r="AE20" i="9"/>
  <c r="AD20" i="9"/>
  <c r="AC20" i="9"/>
  <c r="AH19" i="9"/>
  <c r="AF19" i="9"/>
  <c r="AE19" i="9"/>
  <c r="AD19" i="9"/>
  <c r="AC19" i="9"/>
  <c r="AH18" i="9"/>
  <c r="AF18" i="9"/>
  <c r="AE18" i="9"/>
  <c r="AD18" i="9"/>
  <c r="AC18" i="9"/>
  <c r="AH17" i="9"/>
  <c r="AF17" i="9"/>
  <c r="AE17" i="9"/>
  <c r="AD17" i="9"/>
  <c r="AC17" i="9"/>
  <c r="AH16" i="9"/>
  <c r="AF16" i="9"/>
  <c r="AE16" i="9"/>
  <c r="AD16" i="9"/>
  <c r="AC16" i="9"/>
  <c r="AH15" i="9"/>
  <c r="AF15" i="9"/>
  <c r="AE15" i="9"/>
  <c r="AD15" i="9"/>
  <c r="AC15" i="9"/>
  <c r="AH14" i="9"/>
  <c r="AF14" i="9"/>
  <c r="AE14" i="9"/>
  <c r="AD14" i="9"/>
  <c r="AC14" i="9"/>
  <c r="AH13" i="9"/>
  <c r="AF13" i="9"/>
  <c r="AE13" i="9"/>
  <c r="AD13" i="9"/>
  <c r="AC13" i="9"/>
  <c r="AH12" i="9"/>
  <c r="AF12" i="9"/>
  <c r="AE12" i="9"/>
  <c r="AD12" i="9"/>
  <c r="AC12" i="9"/>
  <c r="AH11" i="9"/>
  <c r="AF11" i="9"/>
  <c r="AE11" i="9"/>
  <c r="AD11" i="9"/>
  <c r="AC11" i="9"/>
  <c r="AH10" i="9"/>
  <c r="AF10" i="9"/>
  <c r="AE10" i="9"/>
  <c r="AD10" i="9"/>
  <c r="AC10" i="9"/>
  <c r="AH9" i="9"/>
  <c r="AF9" i="9"/>
  <c r="AE9" i="9"/>
  <c r="AD9" i="9"/>
  <c r="AC9" i="9"/>
  <c r="AH8" i="9"/>
  <c r="AF8" i="9"/>
  <c r="AE8" i="9"/>
  <c r="AD8" i="9"/>
  <c r="AC8" i="9"/>
  <c r="D7" i="9"/>
  <c r="E7" i="9" s="1"/>
  <c r="I5" i="9"/>
  <c r="I7" i="9" s="1"/>
  <c r="AC3" i="9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AH27" i="8"/>
  <c r="AF27" i="8"/>
  <c r="AE27" i="8"/>
  <c r="AD27" i="8"/>
  <c r="AC27" i="8"/>
  <c r="AH26" i="8"/>
  <c r="AF26" i="8"/>
  <c r="AE26" i="8"/>
  <c r="AD26" i="8"/>
  <c r="AC26" i="8"/>
  <c r="AH25" i="8"/>
  <c r="AF25" i="8"/>
  <c r="AE25" i="8"/>
  <c r="AD25" i="8"/>
  <c r="AC25" i="8"/>
  <c r="AH24" i="8"/>
  <c r="AF24" i="8"/>
  <c r="AE24" i="8"/>
  <c r="AD24" i="8"/>
  <c r="AC24" i="8"/>
  <c r="AH23" i="8"/>
  <c r="AF23" i="8"/>
  <c r="AE23" i="8"/>
  <c r="AD23" i="8"/>
  <c r="AC23" i="8"/>
  <c r="AH22" i="8"/>
  <c r="AF22" i="8"/>
  <c r="AE22" i="8"/>
  <c r="AD22" i="8"/>
  <c r="AC22" i="8"/>
  <c r="AH21" i="8"/>
  <c r="AF21" i="8"/>
  <c r="AE21" i="8"/>
  <c r="AD21" i="8"/>
  <c r="AC21" i="8"/>
  <c r="AH20" i="8"/>
  <c r="AF20" i="8"/>
  <c r="AE20" i="8"/>
  <c r="AD20" i="8"/>
  <c r="AC20" i="8"/>
  <c r="AH19" i="8"/>
  <c r="AF19" i="8"/>
  <c r="AE19" i="8"/>
  <c r="AD19" i="8"/>
  <c r="AC19" i="8"/>
  <c r="AH18" i="8"/>
  <c r="AF18" i="8"/>
  <c r="AE18" i="8"/>
  <c r="AD18" i="8"/>
  <c r="AC18" i="8"/>
  <c r="AH17" i="8"/>
  <c r="AF17" i="8"/>
  <c r="AE17" i="8"/>
  <c r="AD17" i="8"/>
  <c r="AC17" i="8"/>
  <c r="AH16" i="8"/>
  <c r="AF16" i="8"/>
  <c r="AE16" i="8"/>
  <c r="AD16" i="8"/>
  <c r="AC16" i="8"/>
  <c r="AH15" i="8"/>
  <c r="AF15" i="8"/>
  <c r="AE15" i="8"/>
  <c r="AD15" i="8"/>
  <c r="AC15" i="8"/>
  <c r="AH14" i="8"/>
  <c r="AF14" i="8"/>
  <c r="AE14" i="8"/>
  <c r="AD14" i="8"/>
  <c r="AC14" i="8"/>
  <c r="AH13" i="8"/>
  <c r="AF13" i="8"/>
  <c r="AE13" i="8"/>
  <c r="AD13" i="8"/>
  <c r="AC13" i="8"/>
  <c r="AH12" i="8"/>
  <c r="AF12" i="8"/>
  <c r="AE12" i="8"/>
  <c r="AD12" i="8"/>
  <c r="AC12" i="8"/>
  <c r="AH11" i="8"/>
  <c r="AF11" i="8"/>
  <c r="AE11" i="8"/>
  <c r="AD11" i="8"/>
  <c r="AC11" i="8"/>
  <c r="AH10" i="8"/>
  <c r="AF10" i="8"/>
  <c r="AE10" i="8"/>
  <c r="AD10" i="8"/>
  <c r="AC10" i="8"/>
  <c r="AH9" i="8"/>
  <c r="AF9" i="8"/>
  <c r="AE9" i="8"/>
  <c r="AD9" i="8"/>
  <c r="AC9" i="8"/>
  <c r="AH8" i="8"/>
  <c r="AF8" i="8"/>
  <c r="AE8" i="8"/>
  <c r="AD8" i="8"/>
  <c r="AC8" i="8"/>
  <c r="D7" i="8"/>
  <c r="E7" i="8" s="1"/>
  <c r="I5" i="8"/>
  <c r="N5" i="8" s="1"/>
  <c r="AC3" i="8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AH27" i="7"/>
  <c r="AF27" i="7"/>
  <c r="AE27" i="7"/>
  <c r="AD27" i="7"/>
  <c r="AC27" i="7"/>
  <c r="AH26" i="7"/>
  <c r="AF26" i="7"/>
  <c r="AE26" i="7"/>
  <c r="AD26" i="7"/>
  <c r="AC26" i="7"/>
  <c r="AH25" i="7"/>
  <c r="AF25" i="7"/>
  <c r="AE25" i="7"/>
  <c r="AD25" i="7"/>
  <c r="AC25" i="7"/>
  <c r="AH24" i="7"/>
  <c r="AF24" i="7"/>
  <c r="AE24" i="7"/>
  <c r="AD24" i="7"/>
  <c r="AC24" i="7"/>
  <c r="AH23" i="7"/>
  <c r="AF23" i="7"/>
  <c r="AE23" i="7"/>
  <c r="AD23" i="7"/>
  <c r="AC23" i="7"/>
  <c r="AH22" i="7"/>
  <c r="AF22" i="7"/>
  <c r="AE22" i="7"/>
  <c r="AD22" i="7"/>
  <c r="AC22" i="7"/>
  <c r="AH21" i="7"/>
  <c r="AF21" i="7"/>
  <c r="AE21" i="7"/>
  <c r="AD21" i="7"/>
  <c r="AC21" i="7"/>
  <c r="AH20" i="7"/>
  <c r="AF20" i="7"/>
  <c r="AE20" i="7"/>
  <c r="AD20" i="7"/>
  <c r="AC20" i="7"/>
  <c r="AH19" i="7"/>
  <c r="AF19" i="7"/>
  <c r="AE19" i="7"/>
  <c r="AD19" i="7"/>
  <c r="AC19" i="7"/>
  <c r="AH18" i="7"/>
  <c r="AF18" i="7"/>
  <c r="AE18" i="7"/>
  <c r="AD18" i="7"/>
  <c r="AC18" i="7"/>
  <c r="AH17" i="7"/>
  <c r="AF17" i="7"/>
  <c r="AE17" i="7"/>
  <c r="AD17" i="7"/>
  <c r="AC17" i="7"/>
  <c r="AH16" i="7"/>
  <c r="AF16" i="7"/>
  <c r="AE16" i="7"/>
  <c r="AD16" i="7"/>
  <c r="AC16" i="7"/>
  <c r="AH15" i="7"/>
  <c r="AF15" i="7"/>
  <c r="AE15" i="7"/>
  <c r="AD15" i="7"/>
  <c r="AC15" i="7"/>
  <c r="AH14" i="7"/>
  <c r="AF14" i="7"/>
  <c r="AE14" i="7"/>
  <c r="AD14" i="7"/>
  <c r="AC14" i="7"/>
  <c r="AH13" i="7"/>
  <c r="AF13" i="7"/>
  <c r="AE13" i="7"/>
  <c r="AD13" i="7"/>
  <c r="AC13" i="7"/>
  <c r="AH12" i="7"/>
  <c r="AF12" i="7"/>
  <c r="AE12" i="7"/>
  <c r="AD12" i="7"/>
  <c r="AC12" i="7"/>
  <c r="AH11" i="7"/>
  <c r="AF11" i="7"/>
  <c r="AE11" i="7"/>
  <c r="AD11" i="7"/>
  <c r="AC11" i="7"/>
  <c r="AH10" i="7"/>
  <c r="AF10" i="7"/>
  <c r="AE10" i="7"/>
  <c r="AD10" i="7"/>
  <c r="AC10" i="7"/>
  <c r="AH9" i="7"/>
  <c r="AF9" i="7"/>
  <c r="AE9" i="7"/>
  <c r="AD9" i="7"/>
  <c r="AC9" i="7"/>
  <c r="AH8" i="7"/>
  <c r="AF8" i="7"/>
  <c r="AE8" i="7"/>
  <c r="AD8" i="7"/>
  <c r="AC8" i="7"/>
  <c r="D7" i="7"/>
  <c r="E7" i="7" s="1"/>
  <c r="D6" i="7"/>
  <c r="I5" i="7"/>
  <c r="N5" i="7" s="1"/>
  <c r="AC3" i="7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AH27" i="6"/>
  <c r="AF27" i="6"/>
  <c r="AE27" i="6"/>
  <c r="AD27" i="6"/>
  <c r="AC27" i="6"/>
  <c r="AH26" i="6"/>
  <c r="AF26" i="6"/>
  <c r="AE26" i="6"/>
  <c r="AD26" i="6"/>
  <c r="AC26" i="6"/>
  <c r="AH25" i="6"/>
  <c r="AF25" i="6"/>
  <c r="AE25" i="6"/>
  <c r="AD25" i="6"/>
  <c r="AC25" i="6"/>
  <c r="AH24" i="6"/>
  <c r="AF24" i="6"/>
  <c r="AE24" i="6"/>
  <c r="AD24" i="6"/>
  <c r="AC24" i="6"/>
  <c r="AH23" i="6"/>
  <c r="AF23" i="6"/>
  <c r="AE23" i="6"/>
  <c r="AD23" i="6"/>
  <c r="AC23" i="6"/>
  <c r="AH22" i="6"/>
  <c r="AF22" i="6"/>
  <c r="AE22" i="6"/>
  <c r="AD22" i="6"/>
  <c r="AC22" i="6"/>
  <c r="AH21" i="6"/>
  <c r="AF21" i="6"/>
  <c r="AE21" i="6"/>
  <c r="AD21" i="6"/>
  <c r="AC21" i="6"/>
  <c r="AH20" i="6"/>
  <c r="AF20" i="6"/>
  <c r="AE20" i="6"/>
  <c r="AD20" i="6"/>
  <c r="AC20" i="6"/>
  <c r="AH19" i="6"/>
  <c r="AF19" i="6"/>
  <c r="AE19" i="6"/>
  <c r="AD19" i="6"/>
  <c r="AC19" i="6"/>
  <c r="AH18" i="6"/>
  <c r="AF18" i="6"/>
  <c r="AE18" i="6"/>
  <c r="AD18" i="6"/>
  <c r="AC18" i="6"/>
  <c r="AH17" i="6"/>
  <c r="AF17" i="6"/>
  <c r="AE17" i="6"/>
  <c r="AD17" i="6"/>
  <c r="AC17" i="6"/>
  <c r="AH16" i="6"/>
  <c r="AF16" i="6"/>
  <c r="AE16" i="6"/>
  <c r="AD16" i="6"/>
  <c r="AC16" i="6"/>
  <c r="AH15" i="6"/>
  <c r="AF15" i="6"/>
  <c r="AE15" i="6"/>
  <c r="AD15" i="6"/>
  <c r="AC15" i="6"/>
  <c r="AH14" i="6"/>
  <c r="AF14" i="6"/>
  <c r="AE14" i="6"/>
  <c r="AD14" i="6"/>
  <c r="AC14" i="6"/>
  <c r="AH13" i="6"/>
  <c r="AF13" i="6"/>
  <c r="AE13" i="6"/>
  <c r="AD13" i="6"/>
  <c r="AC13" i="6"/>
  <c r="AH12" i="6"/>
  <c r="AF12" i="6"/>
  <c r="AE12" i="6"/>
  <c r="AD12" i="6"/>
  <c r="AC12" i="6"/>
  <c r="AH11" i="6"/>
  <c r="AF11" i="6"/>
  <c r="AE11" i="6"/>
  <c r="AD11" i="6"/>
  <c r="AC11" i="6"/>
  <c r="AH10" i="6"/>
  <c r="AF10" i="6"/>
  <c r="AE10" i="6"/>
  <c r="AD10" i="6"/>
  <c r="AC10" i="6"/>
  <c r="AH9" i="6"/>
  <c r="AF9" i="6"/>
  <c r="AE9" i="6"/>
  <c r="AD9" i="6"/>
  <c r="AC9" i="6"/>
  <c r="AH8" i="6"/>
  <c r="AF8" i="6"/>
  <c r="AE8" i="6"/>
  <c r="AD8" i="6"/>
  <c r="AC8" i="6"/>
  <c r="D7" i="6"/>
  <c r="E7" i="6" s="1"/>
  <c r="I5" i="6"/>
  <c r="I7" i="6" s="1"/>
  <c r="AC3" i="6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8" i="2"/>
  <c r="F7" i="16" l="1"/>
  <c r="E6" i="16"/>
  <c r="N7" i="16"/>
  <c r="S5" i="16"/>
  <c r="D6" i="16"/>
  <c r="I7" i="16"/>
  <c r="D6" i="15"/>
  <c r="S5" i="15"/>
  <c r="N7" i="15"/>
  <c r="F7" i="15"/>
  <c r="E6" i="15"/>
  <c r="I7" i="15"/>
  <c r="D6" i="14"/>
  <c r="D6" i="13"/>
  <c r="E6" i="14"/>
  <c r="F7" i="14"/>
  <c r="N7" i="14"/>
  <c r="S5" i="14"/>
  <c r="I7" i="14"/>
  <c r="N7" i="13"/>
  <c r="S5" i="13"/>
  <c r="F7" i="13"/>
  <c r="E6" i="13"/>
  <c r="I7" i="13"/>
  <c r="D6" i="12"/>
  <c r="S5" i="12"/>
  <c r="N7" i="12"/>
  <c r="E6" i="12"/>
  <c r="F7" i="12"/>
  <c r="I7" i="12"/>
  <c r="E7" i="11"/>
  <c r="E6" i="11" s="1"/>
  <c r="F7" i="11"/>
  <c r="G7" i="11" s="1"/>
  <c r="H7" i="11" s="1"/>
  <c r="H6" i="11" s="1"/>
  <c r="S5" i="11"/>
  <c r="N7" i="11"/>
  <c r="I7" i="11"/>
  <c r="N5" i="10"/>
  <c r="F7" i="10"/>
  <c r="E6" i="10"/>
  <c r="J7" i="10"/>
  <c r="I6" i="10"/>
  <c r="N5" i="9"/>
  <c r="F7" i="9"/>
  <c r="E6" i="9"/>
  <c r="J7" i="9"/>
  <c r="I6" i="9"/>
  <c r="D6" i="9"/>
  <c r="D6" i="8"/>
  <c r="S5" i="8"/>
  <c r="N7" i="8"/>
  <c r="F7" i="8"/>
  <c r="E6" i="8"/>
  <c r="I7" i="8"/>
  <c r="N5" i="6"/>
  <c r="N7" i="7"/>
  <c r="S5" i="7"/>
  <c r="F7" i="7"/>
  <c r="E6" i="7"/>
  <c r="I7" i="7"/>
  <c r="J7" i="6"/>
  <c r="I6" i="6"/>
  <c r="E6" i="6"/>
  <c r="F7" i="6"/>
  <c r="D6" i="6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AF27" i="2"/>
  <c r="AE27" i="2"/>
  <c r="AD27" i="2"/>
  <c r="AC27" i="2"/>
  <c r="AF26" i="2"/>
  <c r="AE26" i="2"/>
  <c r="AD26" i="2"/>
  <c r="AC26" i="2"/>
  <c r="AF25" i="2"/>
  <c r="AE25" i="2"/>
  <c r="AD25" i="2"/>
  <c r="AC25" i="2"/>
  <c r="AF24" i="2"/>
  <c r="AE24" i="2"/>
  <c r="AD24" i="2"/>
  <c r="AC24" i="2"/>
  <c r="AF23" i="2"/>
  <c r="AE23" i="2"/>
  <c r="AD23" i="2"/>
  <c r="AC23" i="2"/>
  <c r="AF22" i="2"/>
  <c r="AE22" i="2"/>
  <c r="AD22" i="2"/>
  <c r="AC22" i="2"/>
  <c r="AF21" i="2"/>
  <c r="AE21" i="2"/>
  <c r="AD21" i="2"/>
  <c r="AC21" i="2"/>
  <c r="AF20" i="2"/>
  <c r="AE20" i="2"/>
  <c r="AD20" i="2"/>
  <c r="AC20" i="2"/>
  <c r="AF19" i="2"/>
  <c r="AE19" i="2"/>
  <c r="AD19" i="2"/>
  <c r="AC19" i="2"/>
  <c r="AF18" i="2"/>
  <c r="AE18" i="2"/>
  <c r="AD18" i="2"/>
  <c r="AC18" i="2"/>
  <c r="AF17" i="2"/>
  <c r="AE17" i="2"/>
  <c r="AD17" i="2"/>
  <c r="AC17" i="2"/>
  <c r="AF16" i="2"/>
  <c r="AE16" i="2"/>
  <c r="AD16" i="2"/>
  <c r="AC16" i="2"/>
  <c r="AF15" i="2"/>
  <c r="AE15" i="2"/>
  <c r="AD15" i="2"/>
  <c r="AC15" i="2"/>
  <c r="AF14" i="2"/>
  <c r="AE14" i="2"/>
  <c r="AD14" i="2"/>
  <c r="AC14" i="2"/>
  <c r="AF13" i="2"/>
  <c r="AE13" i="2"/>
  <c r="AD13" i="2"/>
  <c r="AC13" i="2"/>
  <c r="AF12" i="2"/>
  <c r="AE12" i="2"/>
  <c r="AD12" i="2"/>
  <c r="AC12" i="2"/>
  <c r="AF11" i="2"/>
  <c r="AE11" i="2"/>
  <c r="AD11" i="2"/>
  <c r="AC11" i="2"/>
  <c r="AF10" i="2"/>
  <c r="AE10" i="2"/>
  <c r="AD10" i="2"/>
  <c r="AC10" i="2"/>
  <c r="AF9" i="2"/>
  <c r="AE9" i="2"/>
  <c r="AD9" i="2"/>
  <c r="AC9" i="2"/>
  <c r="AF8" i="2"/>
  <c r="AE8" i="2"/>
  <c r="AD8" i="2"/>
  <c r="AC8" i="2"/>
  <c r="D7" i="2"/>
  <c r="E7" i="2" s="1"/>
  <c r="F7" i="2" s="1"/>
  <c r="G7" i="2" s="1"/>
  <c r="H7" i="2" s="1"/>
  <c r="H6" i="2"/>
  <c r="G6" i="2"/>
  <c r="F6" i="2"/>
  <c r="E6" i="2"/>
  <c r="D6" i="2"/>
  <c r="I5" i="2"/>
  <c r="AC3" i="2"/>
  <c r="J7" i="16" l="1"/>
  <c r="I6" i="16"/>
  <c r="S7" i="16"/>
  <c r="X5" i="16"/>
  <c r="X7" i="16" s="1"/>
  <c r="N6" i="16"/>
  <c r="O7" i="16"/>
  <c r="G7" i="16"/>
  <c r="F6" i="16"/>
  <c r="J7" i="15"/>
  <c r="I6" i="15"/>
  <c r="G7" i="15"/>
  <c r="F6" i="15"/>
  <c r="O7" i="15"/>
  <c r="N6" i="15"/>
  <c r="S7" i="15"/>
  <c r="X5" i="15"/>
  <c r="X7" i="15" s="1"/>
  <c r="J7" i="14"/>
  <c r="I6" i="14"/>
  <c r="S7" i="14"/>
  <c r="X5" i="14"/>
  <c r="X7" i="14" s="1"/>
  <c r="O7" i="14"/>
  <c r="N6" i="14"/>
  <c r="G7" i="14"/>
  <c r="F6" i="14"/>
  <c r="J7" i="13"/>
  <c r="I6" i="13"/>
  <c r="G7" i="13"/>
  <c r="F6" i="13"/>
  <c r="S7" i="13"/>
  <c r="X5" i="13"/>
  <c r="X7" i="13" s="1"/>
  <c r="O7" i="13"/>
  <c r="N6" i="13"/>
  <c r="S7" i="12"/>
  <c r="X5" i="12"/>
  <c r="X7" i="12" s="1"/>
  <c r="J7" i="12"/>
  <c r="I6" i="12"/>
  <c r="G7" i="12"/>
  <c r="F6" i="12"/>
  <c r="N6" i="12"/>
  <c r="O7" i="12"/>
  <c r="F6" i="11"/>
  <c r="G6" i="11"/>
  <c r="S7" i="11"/>
  <c r="X5" i="11"/>
  <c r="X7" i="11" s="1"/>
  <c r="J7" i="11"/>
  <c r="I6" i="11"/>
  <c r="N6" i="11"/>
  <c r="O7" i="11"/>
  <c r="N7" i="10"/>
  <c r="S5" i="10"/>
  <c r="K7" i="10"/>
  <c r="J6" i="10"/>
  <c r="G7" i="10"/>
  <c r="F6" i="10"/>
  <c r="N7" i="9"/>
  <c r="S5" i="9"/>
  <c r="K7" i="9"/>
  <c r="J6" i="9"/>
  <c r="G7" i="9"/>
  <c r="F6" i="9"/>
  <c r="O7" i="8"/>
  <c r="N6" i="8"/>
  <c r="S7" i="8"/>
  <c r="X5" i="8"/>
  <c r="X7" i="8" s="1"/>
  <c r="G7" i="8"/>
  <c r="F6" i="8"/>
  <c r="J7" i="8"/>
  <c r="I6" i="8"/>
  <c r="N7" i="6"/>
  <c r="S5" i="6"/>
  <c r="J7" i="7"/>
  <c r="I6" i="7"/>
  <c r="G7" i="7"/>
  <c r="F6" i="7"/>
  <c r="S7" i="7"/>
  <c r="X5" i="7"/>
  <c r="X7" i="7" s="1"/>
  <c r="O7" i="7"/>
  <c r="N6" i="7"/>
  <c r="G7" i="6"/>
  <c r="F6" i="6"/>
  <c r="K7" i="6"/>
  <c r="J6" i="6"/>
  <c r="I7" i="2"/>
  <c r="N5" i="2"/>
  <c r="X6" i="16" l="1"/>
  <c r="Y7" i="16"/>
  <c r="H7" i="16"/>
  <c r="H6" i="16" s="1"/>
  <c r="G6" i="16"/>
  <c r="T7" i="16"/>
  <c r="S6" i="16"/>
  <c r="P7" i="16"/>
  <c r="O6" i="16"/>
  <c r="K7" i="16"/>
  <c r="J6" i="16"/>
  <c r="X6" i="15"/>
  <c r="Y7" i="15"/>
  <c r="T7" i="15"/>
  <c r="S6" i="15"/>
  <c r="O6" i="15"/>
  <c r="P7" i="15"/>
  <c r="K7" i="15"/>
  <c r="J6" i="15"/>
  <c r="H7" i="15"/>
  <c r="H6" i="15" s="1"/>
  <c r="G6" i="15"/>
  <c r="H7" i="14"/>
  <c r="H6" i="14" s="1"/>
  <c r="G6" i="14"/>
  <c r="X6" i="14"/>
  <c r="Y7" i="14"/>
  <c r="O6" i="14"/>
  <c r="P7" i="14"/>
  <c r="T7" i="14"/>
  <c r="S6" i="14"/>
  <c r="K7" i="14"/>
  <c r="J6" i="14"/>
  <c r="X6" i="13"/>
  <c r="Y7" i="13"/>
  <c r="P7" i="13"/>
  <c r="O6" i="13"/>
  <c r="T7" i="13"/>
  <c r="S6" i="13"/>
  <c r="H7" i="13"/>
  <c r="H6" i="13" s="1"/>
  <c r="G6" i="13"/>
  <c r="K7" i="13"/>
  <c r="J6" i="13"/>
  <c r="P7" i="12"/>
  <c r="O6" i="12"/>
  <c r="T7" i="12"/>
  <c r="S6" i="12"/>
  <c r="H7" i="12"/>
  <c r="H6" i="12" s="1"/>
  <c r="G6" i="12"/>
  <c r="K7" i="12"/>
  <c r="J6" i="12"/>
  <c r="Y7" i="12"/>
  <c r="X6" i="12"/>
  <c r="P7" i="11"/>
  <c r="O6" i="11"/>
  <c r="X6" i="11"/>
  <c r="Y7" i="11"/>
  <c r="K7" i="11"/>
  <c r="J6" i="11"/>
  <c r="T7" i="11"/>
  <c r="S6" i="11"/>
  <c r="S7" i="10"/>
  <c r="X5" i="10"/>
  <c r="X7" i="10" s="1"/>
  <c r="O7" i="10"/>
  <c r="N6" i="10"/>
  <c r="H7" i="10"/>
  <c r="H6" i="10" s="1"/>
  <c r="G6" i="10"/>
  <c r="L7" i="10"/>
  <c r="K6" i="10"/>
  <c r="S7" i="9"/>
  <c r="X5" i="9"/>
  <c r="X7" i="9" s="1"/>
  <c r="O7" i="9"/>
  <c r="N6" i="9"/>
  <c r="H7" i="9"/>
  <c r="H6" i="9" s="1"/>
  <c r="G6" i="9"/>
  <c r="L7" i="9"/>
  <c r="K6" i="9"/>
  <c r="T7" i="8"/>
  <c r="S6" i="8"/>
  <c r="P7" i="8"/>
  <c r="O6" i="8"/>
  <c r="K7" i="8"/>
  <c r="J6" i="8"/>
  <c r="H7" i="8"/>
  <c r="H6" i="8" s="1"/>
  <c r="G6" i="8"/>
  <c r="X6" i="8"/>
  <c r="Y7" i="8"/>
  <c r="X5" i="6"/>
  <c r="X7" i="6" s="1"/>
  <c r="S7" i="6"/>
  <c r="N6" i="6"/>
  <c r="O7" i="6"/>
  <c r="P7" i="7"/>
  <c r="O6" i="7"/>
  <c r="X6" i="7"/>
  <c r="Y7" i="7"/>
  <c r="H7" i="7"/>
  <c r="H6" i="7" s="1"/>
  <c r="G6" i="7"/>
  <c r="T7" i="7"/>
  <c r="S6" i="7"/>
  <c r="K7" i="7"/>
  <c r="J6" i="7"/>
  <c r="L7" i="6"/>
  <c r="K6" i="6"/>
  <c r="H7" i="6"/>
  <c r="H6" i="6" s="1"/>
  <c r="G6" i="6"/>
  <c r="N7" i="2"/>
  <c r="S5" i="2"/>
  <c r="J7" i="2"/>
  <c r="I6" i="2"/>
  <c r="U7" i="16" l="1"/>
  <c r="T6" i="16"/>
  <c r="L7" i="16"/>
  <c r="K6" i="16"/>
  <c r="Q7" i="16"/>
  <c r="P6" i="16"/>
  <c r="Y6" i="16"/>
  <c r="Z7" i="16"/>
  <c r="L7" i="15"/>
  <c r="K6" i="15"/>
  <c r="Q7" i="15"/>
  <c r="P6" i="15"/>
  <c r="U7" i="15"/>
  <c r="T6" i="15"/>
  <c r="Y6" i="15"/>
  <c r="Z7" i="15"/>
  <c r="U7" i="14"/>
  <c r="T6" i="14"/>
  <c r="Q7" i="14"/>
  <c r="P6" i="14"/>
  <c r="L7" i="14"/>
  <c r="K6" i="14"/>
  <c r="Y6" i="14"/>
  <c r="Z7" i="14"/>
  <c r="U7" i="13"/>
  <c r="T6" i="13"/>
  <c r="P6" i="13"/>
  <c r="Q7" i="13"/>
  <c r="Y6" i="13"/>
  <c r="Z7" i="13"/>
  <c r="L7" i="13"/>
  <c r="K6" i="13"/>
  <c r="P6" i="12"/>
  <c r="Q7" i="12"/>
  <c r="L7" i="12"/>
  <c r="K6" i="12"/>
  <c r="U7" i="12"/>
  <c r="T6" i="12"/>
  <c r="Y6" i="12"/>
  <c r="Z7" i="12"/>
  <c r="U7" i="11"/>
  <c r="T6" i="11"/>
  <c r="Q7" i="11"/>
  <c r="P6" i="11"/>
  <c r="L7" i="11"/>
  <c r="K6" i="11"/>
  <c r="Y6" i="11"/>
  <c r="Z7" i="11"/>
  <c r="S6" i="10"/>
  <c r="T7" i="10"/>
  <c r="P7" i="10"/>
  <c r="O6" i="10"/>
  <c r="X6" i="10"/>
  <c r="Y7" i="10"/>
  <c r="L6" i="10"/>
  <c r="M7" i="10"/>
  <c r="M6" i="10" s="1"/>
  <c r="P7" i="9"/>
  <c r="O6" i="9"/>
  <c r="X6" i="9"/>
  <c r="Y7" i="9"/>
  <c r="T7" i="9"/>
  <c r="S6" i="9"/>
  <c r="L6" i="9"/>
  <c r="M7" i="9"/>
  <c r="M6" i="9" s="1"/>
  <c r="L7" i="8"/>
  <c r="K6" i="8"/>
  <c r="P6" i="8"/>
  <c r="Q7" i="8"/>
  <c r="Y6" i="8"/>
  <c r="Z7" i="8"/>
  <c r="U7" i="8"/>
  <c r="T6" i="8"/>
  <c r="P7" i="6"/>
  <c r="O6" i="6"/>
  <c r="T7" i="6"/>
  <c r="S6" i="6"/>
  <c r="Y7" i="6"/>
  <c r="X6" i="6"/>
  <c r="L7" i="7"/>
  <c r="K6" i="7"/>
  <c r="U7" i="7"/>
  <c r="T6" i="7"/>
  <c r="Y6" i="7"/>
  <c r="Z7" i="7"/>
  <c r="P6" i="7"/>
  <c r="Q7" i="7"/>
  <c r="L6" i="6"/>
  <c r="M7" i="6"/>
  <c r="M6" i="6" s="1"/>
  <c r="K7" i="2"/>
  <c r="J6" i="2"/>
  <c r="S7" i="2"/>
  <c r="X5" i="2"/>
  <c r="X7" i="2" s="1"/>
  <c r="O7" i="2"/>
  <c r="N6" i="2"/>
  <c r="V7" i="16" l="1"/>
  <c r="U6" i="16"/>
  <c r="Z6" i="16"/>
  <c r="AA7" i="16"/>
  <c r="L6" i="16"/>
  <c r="M7" i="16"/>
  <c r="M6" i="16" s="1"/>
  <c r="R7" i="16"/>
  <c r="R6" i="16" s="1"/>
  <c r="Q6" i="16"/>
  <c r="Z6" i="15"/>
  <c r="AA7" i="15"/>
  <c r="L6" i="15"/>
  <c r="M7" i="15"/>
  <c r="M6" i="15" s="1"/>
  <c r="V7" i="15"/>
  <c r="U6" i="15"/>
  <c r="R7" i="15"/>
  <c r="R6" i="15" s="1"/>
  <c r="Q6" i="15"/>
  <c r="Z6" i="14"/>
  <c r="AA7" i="14"/>
  <c r="L6" i="14"/>
  <c r="M7" i="14"/>
  <c r="M6" i="14" s="1"/>
  <c r="R7" i="14"/>
  <c r="R6" i="14" s="1"/>
  <c r="Q6" i="14"/>
  <c r="V7" i="14"/>
  <c r="U6" i="14"/>
  <c r="L6" i="13"/>
  <c r="M7" i="13"/>
  <c r="M6" i="13" s="1"/>
  <c r="R7" i="13"/>
  <c r="R6" i="13" s="1"/>
  <c r="Q6" i="13"/>
  <c r="AA7" i="13"/>
  <c r="Z6" i="13"/>
  <c r="V7" i="13"/>
  <c r="U6" i="13"/>
  <c r="AA7" i="12"/>
  <c r="Z6" i="12"/>
  <c r="V7" i="12"/>
  <c r="U6" i="12"/>
  <c r="L6" i="12"/>
  <c r="M7" i="12"/>
  <c r="M6" i="12" s="1"/>
  <c r="R7" i="12"/>
  <c r="R6" i="12" s="1"/>
  <c r="Q6" i="12"/>
  <c r="Z6" i="11"/>
  <c r="AA7" i="11"/>
  <c r="L6" i="11"/>
  <c r="M7" i="11"/>
  <c r="M6" i="11" s="1"/>
  <c r="R7" i="11"/>
  <c r="R6" i="11" s="1"/>
  <c r="Q6" i="11"/>
  <c r="V7" i="11"/>
  <c r="U6" i="11"/>
  <c r="Z7" i="10"/>
  <c r="Y6" i="10"/>
  <c r="P6" i="10"/>
  <c r="Q7" i="10"/>
  <c r="U7" i="10"/>
  <c r="T6" i="10"/>
  <c r="T6" i="9"/>
  <c r="U7" i="9"/>
  <c r="Y6" i="9"/>
  <c r="Z7" i="9"/>
  <c r="Q7" i="9"/>
  <c r="P6" i="9"/>
  <c r="L6" i="8"/>
  <c r="M7" i="8"/>
  <c r="M6" i="8" s="1"/>
  <c r="V7" i="8"/>
  <c r="U6" i="8"/>
  <c r="AA7" i="8"/>
  <c r="Z6" i="8"/>
  <c r="R7" i="8"/>
  <c r="R6" i="8" s="1"/>
  <c r="Q6" i="8"/>
  <c r="Y6" i="6"/>
  <c r="Z7" i="6"/>
  <c r="U7" i="6"/>
  <c r="T6" i="6"/>
  <c r="Q7" i="6"/>
  <c r="P6" i="6"/>
  <c r="R7" i="7"/>
  <c r="R6" i="7" s="1"/>
  <c r="Q6" i="7"/>
  <c r="Z6" i="7"/>
  <c r="AA7" i="7"/>
  <c r="V7" i="7"/>
  <c r="U6" i="7"/>
  <c r="L6" i="7"/>
  <c r="M7" i="7"/>
  <c r="M6" i="7" s="1"/>
  <c r="P7" i="2"/>
  <c r="O6" i="2"/>
  <c r="Y7" i="2"/>
  <c r="X6" i="2"/>
  <c r="T7" i="2"/>
  <c r="S6" i="2"/>
  <c r="L7" i="2"/>
  <c r="K6" i="2"/>
  <c r="W7" i="16" l="1"/>
  <c r="W6" i="16" s="1"/>
  <c r="V6" i="16"/>
  <c r="AB7" i="16"/>
  <c r="AB6" i="16" s="1"/>
  <c r="AA6" i="16"/>
  <c r="W7" i="15"/>
  <c r="W6" i="15" s="1"/>
  <c r="V6" i="15"/>
  <c r="AA6" i="15"/>
  <c r="AB7" i="15"/>
  <c r="AB6" i="15" s="1"/>
  <c r="W7" i="14"/>
  <c r="W6" i="14" s="1"/>
  <c r="V6" i="14"/>
  <c r="AA6" i="14"/>
  <c r="AB7" i="14"/>
  <c r="AB6" i="14" s="1"/>
  <c r="W7" i="13"/>
  <c r="W6" i="13" s="1"/>
  <c r="V6" i="13"/>
  <c r="AB7" i="13"/>
  <c r="AB6" i="13" s="1"/>
  <c r="AA6" i="13"/>
  <c r="W7" i="12"/>
  <c r="W6" i="12" s="1"/>
  <c r="V6" i="12"/>
  <c r="AB7" i="12"/>
  <c r="AB6" i="12" s="1"/>
  <c r="AA6" i="12"/>
  <c r="W7" i="11"/>
  <c r="W6" i="11" s="1"/>
  <c r="V6" i="11"/>
  <c r="AA6" i="11"/>
  <c r="AB7" i="11"/>
  <c r="AB6" i="11" s="1"/>
  <c r="R7" i="10"/>
  <c r="R6" i="10" s="1"/>
  <c r="Q6" i="10"/>
  <c r="V7" i="10"/>
  <c r="U6" i="10"/>
  <c r="AA7" i="10"/>
  <c r="Z6" i="10"/>
  <c r="V7" i="9"/>
  <c r="U6" i="9"/>
  <c r="R7" i="9"/>
  <c r="R6" i="9" s="1"/>
  <c r="Q6" i="9"/>
  <c r="Z6" i="9"/>
  <c r="AA7" i="9"/>
  <c r="AB7" i="8"/>
  <c r="AB6" i="8" s="1"/>
  <c r="AA6" i="8"/>
  <c r="W7" i="8"/>
  <c r="W6" i="8" s="1"/>
  <c r="V6" i="8"/>
  <c r="Q6" i="6"/>
  <c r="R7" i="6"/>
  <c r="R6" i="6" s="1"/>
  <c r="U6" i="6"/>
  <c r="V7" i="6"/>
  <c r="Z6" i="6"/>
  <c r="AA7" i="6"/>
  <c r="W7" i="7"/>
  <c r="W6" i="7" s="1"/>
  <c r="V6" i="7"/>
  <c r="AB7" i="7"/>
  <c r="AB6" i="7" s="1"/>
  <c r="AA6" i="7"/>
  <c r="M7" i="2"/>
  <c r="M6" i="2" s="1"/>
  <c r="L6" i="2"/>
  <c r="U7" i="2"/>
  <c r="T6" i="2"/>
  <c r="Z7" i="2"/>
  <c r="Y6" i="2"/>
  <c r="Q7" i="2"/>
  <c r="P6" i="2"/>
  <c r="AA6" i="10" l="1"/>
  <c r="AB7" i="10"/>
  <c r="AB6" i="10" s="1"/>
  <c r="V6" i="10"/>
  <c r="W7" i="10"/>
  <c r="W6" i="10" s="1"/>
  <c r="AA6" i="9"/>
  <c r="AB7" i="9"/>
  <c r="AB6" i="9" s="1"/>
  <c r="W7" i="9"/>
  <c r="W6" i="9" s="1"/>
  <c r="V6" i="9"/>
  <c r="AA6" i="6"/>
  <c r="AB7" i="6"/>
  <c r="AB6" i="6" s="1"/>
  <c r="W7" i="6"/>
  <c r="W6" i="6" s="1"/>
  <c r="V6" i="6"/>
  <c r="R7" i="2"/>
  <c r="R6" i="2" s="1"/>
  <c r="Q6" i="2"/>
  <c r="AA7" i="2"/>
  <c r="Z6" i="2"/>
  <c r="V7" i="2"/>
  <c r="U6" i="2"/>
  <c r="W7" i="2" l="1"/>
  <c r="W6" i="2" s="1"/>
  <c r="V6" i="2"/>
  <c r="AB7" i="2"/>
  <c r="AB6" i="2" s="1"/>
  <c r="AA6" i="2"/>
</calcChain>
</file>

<file path=xl/sharedStrings.xml><?xml version="1.0" encoding="utf-8"?>
<sst xmlns="http://schemas.openxmlformats.org/spreadsheetml/2006/main" count="267" uniqueCount="61">
  <si>
    <t>Name</t>
  </si>
  <si>
    <t>Vorname</t>
  </si>
  <si>
    <t>KW</t>
  </si>
  <si>
    <t>[u] unentschuldigt</t>
  </si>
  <si>
    <r>
      <t>[e</t>
    </r>
    <r>
      <rPr>
        <b/>
        <sz val="9"/>
        <rFont val="Verdana Pro Light"/>
        <family val="2"/>
      </rPr>
      <t>] entschuldigt</t>
    </r>
  </si>
  <si>
    <r>
      <t>[u</t>
    </r>
    <r>
      <rPr>
        <b/>
        <sz val="9"/>
        <rFont val="Verdana Pro Light"/>
        <family val="2"/>
      </rPr>
      <t>] unentschuldigt</t>
    </r>
  </si>
  <si>
    <t>[x] Anwesend</t>
  </si>
  <si>
    <t>[e] entschuldigt</t>
  </si>
  <si>
    <t>[k] krank</t>
  </si>
  <si>
    <r>
      <t>[X</t>
    </r>
    <r>
      <rPr>
        <b/>
        <sz val="9"/>
        <rFont val="Verdana Pro Light"/>
        <family val="2"/>
      </rPr>
      <t>] Anwesend</t>
    </r>
  </si>
  <si>
    <r>
      <t>[k</t>
    </r>
    <r>
      <rPr>
        <b/>
        <sz val="9"/>
        <rFont val="Verdana Pro Light"/>
        <family val="2"/>
      </rPr>
      <t>] krank</t>
    </r>
  </si>
  <si>
    <t>Geburtstag</t>
  </si>
  <si>
    <t>Anwesenheitsliste Kindergarten</t>
  </si>
  <si>
    <t>Alter</t>
  </si>
  <si>
    <t>Kiga geschlossen</t>
  </si>
  <si>
    <t>Tage geschlossen</t>
  </si>
  <si>
    <t>Kiga
 geschlossen</t>
  </si>
  <si>
    <t>Name 1</t>
  </si>
  <si>
    <t>Name 17</t>
  </si>
  <si>
    <t>Name 18</t>
  </si>
  <si>
    <t>Name 19</t>
  </si>
  <si>
    <t>Name 20</t>
  </si>
  <si>
    <t>Name 2</t>
  </si>
  <si>
    <t>Name 3</t>
  </si>
  <si>
    <t>Name 4</t>
  </si>
  <si>
    <t>Name 5</t>
  </si>
  <si>
    <t>Name 6</t>
  </si>
  <si>
    <t>Name 7</t>
  </si>
  <si>
    <t>Name 8</t>
  </si>
  <si>
    <t>Name 9</t>
  </si>
  <si>
    <t>Name 10</t>
  </si>
  <si>
    <t>Name 11</t>
  </si>
  <si>
    <t>Name 12</t>
  </si>
  <si>
    <t>Name 13</t>
  </si>
  <si>
    <t>Name 14</t>
  </si>
  <si>
    <t>Name 15</t>
  </si>
  <si>
    <t>Name 16</t>
  </si>
  <si>
    <t>Vorname 1</t>
  </si>
  <si>
    <t>Vorname 2</t>
  </si>
  <si>
    <t>Vorname 3</t>
  </si>
  <si>
    <t>Vorname 4</t>
  </si>
  <si>
    <t>Vorname 5</t>
  </si>
  <si>
    <t>Vorname 6</t>
  </si>
  <si>
    <t>Vorname 7</t>
  </si>
  <si>
    <t>Vorname 8</t>
  </si>
  <si>
    <t>Vorname 9</t>
  </si>
  <si>
    <t>Vorname 10</t>
  </si>
  <si>
    <t>Vorname 11</t>
  </si>
  <si>
    <t>Vorname 12</t>
  </si>
  <si>
    <t>Vorname 13</t>
  </si>
  <si>
    <t>Vorname 14</t>
  </si>
  <si>
    <t>Vorname 15</t>
  </si>
  <si>
    <t>Vorname 16</t>
  </si>
  <si>
    <t>Vorname 17</t>
  </si>
  <si>
    <t>Vorname 18</t>
  </si>
  <si>
    <t>Vorname 19</t>
  </si>
  <si>
    <t>Vorname 20</t>
  </si>
  <si>
    <t>x</t>
  </si>
  <si>
    <t>e</t>
  </si>
  <si>
    <t>k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</si>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</sst>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/"/>
    <numFmt numFmtId="165" formatCode="mmmm\ yyyy"/>
    <numFmt numFmtId="166" formatCode="d"/>
  </numFmts>
  <fonts count="19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9"/>
      <color theme="0" tint="-0.249977111117893"/>
      <name val="Verdana"/>
      <family val="2"/>
    </font>
    <font>
      <b/>
      <sz val="9"/>
      <color theme="1"/>
      <name val="Verdana"/>
      <family val="2"/>
    </font>
    <font>
      <sz val="11"/>
      <name val="Verdana"/>
      <family val="2"/>
    </font>
    <font>
      <b/>
      <sz val="9"/>
      <name val="Verdana Pro Light"/>
      <family val="2"/>
      <charset val="1"/>
    </font>
    <font>
      <b/>
      <sz val="9"/>
      <name val="Verdana Pro Light"/>
      <family val="2"/>
    </font>
    <font>
      <b/>
      <sz val="9"/>
      <name val="Verdana"/>
      <family val="2"/>
    </font>
    <font>
      <sz val="16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sz val="20"/>
      <color rgb="FFC00000"/>
      <name val="Verdana"/>
      <family val="2"/>
    </font>
    <font>
      <sz val="12"/>
      <color theme="1"/>
      <name val="Verdana"/>
      <family val="2"/>
    </font>
    <font>
      <sz val="18"/>
      <name val="Verdana"/>
      <family val="2"/>
    </font>
    <font>
      <b/>
      <sz val="13"/>
      <name val=" verdana"/>
    </font>
    <font>
      <sz val="13"/>
      <name val="Verdana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EF5F0"/>
        <bgColor indexed="64"/>
      </patternFill>
    </fill>
    <fill>
      <patternFill patternType="solid">
        <fgColor rgb="FFEFCAF6"/>
        <bgColor indexed="64"/>
      </patternFill>
    </fill>
    <fill>
      <patternFill patternType="solid">
        <fgColor rgb="FFD2E6E3"/>
        <bgColor indexed="64"/>
      </patternFill>
    </fill>
    <fill>
      <patternFill patternType="solid">
        <fgColor indexed="65"/>
        <bgColor indexed="64"/>
      </patternFill>
    </fill>
  </fills>
  <borders count="7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/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double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double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thin">
        <color theme="3" tint="0.39997558519241921"/>
      </top>
      <bottom style="double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double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double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 style="thin">
        <color theme="0"/>
      </right>
      <top style="medium">
        <color theme="3" tint="0.399975585192419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3" tint="0.39997558519241921"/>
      </top>
      <bottom style="thin">
        <color theme="0"/>
      </bottom>
      <diagonal/>
    </border>
    <border>
      <left style="thin">
        <color theme="0"/>
      </left>
      <right style="medium">
        <color theme="3" tint="0.39997558519241921"/>
      </right>
      <top style="medium">
        <color theme="3" tint="0.39997558519241921"/>
      </top>
      <bottom style="thin">
        <color theme="0"/>
      </bottom>
      <diagonal/>
    </border>
    <border>
      <left style="medium">
        <color theme="3" tint="0.399975585192419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3" tint="0.39997558519241921"/>
      </right>
      <top style="thin">
        <color theme="0"/>
      </top>
      <bottom style="thin">
        <color theme="0"/>
      </bottom>
      <diagonal/>
    </border>
    <border>
      <left style="medium">
        <color theme="3" tint="0.39997558519241921"/>
      </left>
      <right style="thin">
        <color theme="0"/>
      </right>
      <top style="thin">
        <color theme="0"/>
      </top>
      <bottom style="medium">
        <color theme="3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 tint="0.39997558519241921"/>
      </bottom>
      <diagonal/>
    </border>
    <border>
      <left style="thin">
        <color theme="0"/>
      </left>
      <right style="medium">
        <color theme="3" tint="0.39997558519241921"/>
      </right>
      <top style="thin">
        <color theme="0"/>
      </top>
      <bottom style="medium">
        <color theme="3" tint="0.39997558519241921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double">
        <color theme="3" tint="0.39997558519241921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3" tint="0.39997558519241921"/>
      </left>
      <right style="thin">
        <color theme="0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0"/>
      </left>
      <right style="thin">
        <color theme="0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0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0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thin">
        <color theme="0"/>
      </bottom>
      <diagonal/>
    </border>
    <border>
      <left style="medium">
        <color theme="3" tint="0.39997558519241921"/>
      </left>
      <right/>
      <top style="thin">
        <color theme="9" tint="0.39997558519241921"/>
      </top>
      <bottom style="thin">
        <color theme="0"/>
      </bottom>
      <diagonal/>
    </border>
    <border>
      <left/>
      <right style="medium">
        <color theme="3" tint="0.39997558519241921"/>
      </right>
      <top style="thin">
        <color theme="9" tint="0.39997558519241921"/>
      </top>
      <bottom style="thin">
        <color theme="0"/>
      </bottom>
      <diagonal/>
    </border>
    <border>
      <left style="medium">
        <color theme="3" tint="0.39997558519241921"/>
      </left>
      <right/>
      <top style="thin">
        <color theme="9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thin">
        <color theme="9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0"/>
      </right>
      <top style="medium">
        <color theme="3" tint="0.39997558519241921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3" tint="0.39997558519241921"/>
      </top>
      <bottom style="thin">
        <color theme="0"/>
      </bottom>
      <diagonal/>
    </border>
    <border>
      <left style="medium">
        <color theme="3" tint="0.39997558519241921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3" tint="0.39997558519241921"/>
      </left>
      <right style="medium">
        <color theme="0"/>
      </right>
      <top style="thin">
        <color theme="0"/>
      </top>
      <bottom style="double">
        <color theme="3" tint="0.39997558519241921"/>
      </bottom>
      <diagonal/>
    </border>
    <border>
      <left style="medium">
        <color theme="3" tint="0.39997558519241921"/>
      </left>
      <right style="medium">
        <color theme="0"/>
      </right>
      <top/>
      <bottom style="thin">
        <color theme="0"/>
      </bottom>
      <diagonal/>
    </border>
    <border>
      <left style="medium">
        <color theme="3" tint="0.39997558519241921"/>
      </left>
      <right style="medium">
        <color theme="0"/>
      </right>
      <top style="thin">
        <color theme="0"/>
      </top>
      <bottom style="medium">
        <color theme="3" tint="0.39997558519241921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3" tint="0.39997558519241921"/>
      </bottom>
      <diagonal/>
    </border>
    <border>
      <left style="medium">
        <color theme="0"/>
      </left>
      <right/>
      <top style="medium">
        <color theme="3" tint="0.39997558519241921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double">
        <color theme="3" tint="0.39997558519241921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/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 style="medium">
        <color theme="3" tint="0.39997558519241921"/>
      </left>
      <right/>
      <top/>
      <bottom style="thin">
        <color theme="0"/>
      </bottom>
      <diagonal/>
    </border>
    <border>
      <left style="thin">
        <color theme="3" tint="0.39997558519241921"/>
      </left>
      <right style="medium">
        <color theme="3" tint="0.39997558519241921"/>
      </right>
      <top/>
      <bottom style="thin">
        <color theme="0"/>
      </bottom>
      <diagonal/>
    </border>
    <border>
      <left style="thin">
        <color theme="3" tint="0.39997558519241921"/>
      </left>
      <right style="medium">
        <color theme="3" tint="0.39997558519241921"/>
      </right>
      <top style="thin">
        <color theme="0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/>
      <bottom style="double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thin">
        <color theme="0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0"/>
      </top>
      <bottom style="thin">
        <color theme="0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0"/>
      </top>
      <bottom style="double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thin">
        <color theme="0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/>
      <bottom style="thin">
        <color theme="3" tint="0.3999755851924192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1" fillId="0" borderId="0" xfId="0" applyNumberFormat="1" applyFont="1"/>
    <xf numFmtId="0" fontId="10" fillId="2" borderId="0" xfId="0" applyFont="1" applyFill="1" applyAlignment="1">
      <alignment vertical="center"/>
    </xf>
    <xf numFmtId="166" fontId="1" fillId="6" borderId="8" xfId="0" applyNumberFormat="1" applyFont="1" applyFill="1" applyBorder="1" applyAlignment="1">
      <alignment horizontal="center" vertical="center"/>
    </xf>
    <xf numFmtId="166" fontId="1" fillId="6" borderId="9" xfId="0" applyNumberFormat="1" applyFont="1" applyFill="1" applyBorder="1" applyAlignment="1">
      <alignment horizontal="center" vertical="center"/>
    </xf>
    <xf numFmtId="166" fontId="1" fillId="6" borderId="10" xfId="0" applyNumberFormat="1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1" fillId="0" borderId="34" xfId="0" applyFont="1" applyBorder="1"/>
    <xf numFmtId="0" fontId="2" fillId="3" borderId="51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6" fillId="8" borderId="38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14" fontId="2" fillId="0" borderId="66" xfId="0" applyNumberFormat="1" applyFont="1" applyBorder="1" applyAlignment="1" applyProtection="1">
      <alignment horizontal="center" vertical="center"/>
      <protection locked="0"/>
    </xf>
    <xf numFmtId="14" fontId="2" fillId="0" borderId="64" xfId="0" applyNumberFormat="1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6" fillId="8" borderId="35" xfId="0" applyFont="1" applyFill="1" applyBorder="1" applyAlignment="1" applyProtection="1">
      <alignment horizontal="center" vertical="center"/>
      <protection locked="0"/>
    </xf>
    <xf numFmtId="0" fontId="6" fillId="8" borderId="36" xfId="0" applyFont="1" applyFill="1" applyBorder="1" applyAlignment="1" applyProtection="1">
      <alignment horizontal="center" vertical="center"/>
      <protection locked="0"/>
    </xf>
    <xf numFmtId="164" fontId="1" fillId="6" borderId="19" xfId="0" applyNumberFormat="1" applyFont="1" applyFill="1" applyBorder="1" applyAlignment="1">
      <alignment horizontal="center" vertical="center"/>
    </xf>
    <xf numFmtId="166" fontId="1" fillId="6" borderId="20" xfId="0" applyNumberFormat="1" applyFont="1" applyFill="1" applyBorder="1" applyAlignment="1">
      <alignment horizontal="center" vertical="center"/>
    </xf>
    <xf numFmtId="0" fontId="14" fillId="9" borderId="3" xfId="0" applyFont="1" applyFill="1" applyBorder="1" applyAlignment="1" applyProtection="1">
      <alignment horizontal="center" vertical="center"/>
      <protection locked="0"/>
    </xf>
    <xf numFmtId="0" fontId="14" fillId="9" borderId="19" xfId="0" applyFont="1" applyFill="1" applyBorder="1" applyAlignment="1" applyProtection="1">
      <alignment horizontal="center" vertical="center"/>
      <protection locked="0"/>
    </xf>
    <xf numFmtId="0" fontId="14" fillId="9" borderId="2" xfId="0" applyFont="1" applyFill="1" applyBorder="1" applyAlignment="1" applyProtection="1">
      <alignment horizontal="center" vertical="center"/>
      <protection locked="0"/>
    </xf>
    <xf numFmtId="0" fontId="14" fillId="9" borderId="21" xfId="0" applyFont="1" applyFill="1" applyBorder="1" applyAlignment="1" applyProtection="1">
      <alignment horizontal="center" vertical="center"/>
      <protection locked="0"/>
    </xf>
    <xf numFmtId="0" fontId="14" fillId="9" borderId="16" xfId="0" applyFont="1" applyFill="1" applyBorder="1" applyAlignment="1" applyProtection="1">
      <alignment horizontal="center" vertical="center"/>
      <protection locked="0"/>
    </xf>
    <xf numFmtId="0" fontId="14" fillId="9" borderId="22" xfId="0" applyFont="1" applyFill="1" applyBorder="1" applyAlignment="1" applyProtection="1">
      <alignment horizontal="center" vertical="center"/>
      <protection locked="0"/>
    </xf>
    <xf numFmtId="0" fontId="6" fillId="8" borderId="37" xfId="0" applyFont="1" applyFill="1" applyBorder="1" applyAlignment="1" applyProtection="1">
      <alignment horizontal="center" vertical="center"/>
      <protection locked="0"/>
    </xf>
    <xf numFmtId="164" fontId="1" fillId="6" borderId="74" xfId="0" applyNumberFormat="1" applyFont="1" applyFill="1" applyBorder="1" applyAlignment="1">
      <alignment horizontal="center" vertical="center"/>
    </xf>
    <xf numFmtId="0" fontId="6" fillId="8" borderId="75" xfId="0" applyFont="1" applyFill="1" applyBorder="1" applyAlignment="1" applyProtection="1">
      <alignment horizontal="center" vertical="center"/>
      <protection locked="0"/>
    </xf>
    <xf numFmtId="0" fontId="6" fillId="8" borderId="38" xfId="0" applyFont="1" applyFill="1" applyBorder="1" applyAlignment="1" applyProtection="1">
      <alignment horizontal="center" vertical="center"/>
      <protection locked="0"/>
    </xf>
    <xf numFmtId="164" fontId="1" fillId="6" borderId="76" xfId="0" applyNumberFormat="1" applyFont="1" applyFill="1" applyBorder="1" applyAlignment="1">
      <alignment horizontal="center" vertical="center"/>
    </xf>
    <xf numFmtId="0" fontId="2" fillId="0" borderId="65" xfId="0" applyFont="1" applyBorder="1" applyAlignment="1">
      <alignment vertical="center"/>
    </xf>
    <xf numFmtId="0" fontId="3" fillId="7" borderId="54" xfId="0" applyFont="1" applyFill="1" applyBorder="1" applyAlignment="1">
      <alignment horizontal="center" textRotation="90"/>
    </xf>
    <xf numFmtId="0" fontId="3" fillId="7" borderId="55" xfId="0" applyFont="1" applyFill="1" applyBorder="1" applyAlignment="1">
      <alignment horizontal="center" textRotation="90"/>
    </xf>
    <xf numFmtId="0" fontId="3" fillId="7" borderId="56" xfId="0" applyFont="1" applyFill="1" applyBorder="1" applyAlignment="1">
      <alignment horizontal="center" textRotation="90"/>
    </xf>
    <xf numFmtId="0" fontId="1" fillId="0" borderId="71" xfId="0" applyFont="1" applyBorder="1" applyAlignment="1">
      <alignment horizontal="left" textRotation="90"/>
    </xf>
    <xf numFmtId="0" fontId="1" fillId="0" borderId="72" xfId="0" applyFont="1" applyBorder="1" applyAlignment="1">
      <alignment horizontal="left" textRotation="90"/>
    </xf>
    <xf numFmtId="0" fontId="1" fillId="0" borderId="73" xfId="0" applyFont="1" applyBorder="1" applyAlignment="1">
      <alignment horizontal="left" textRotation="90"/>
    </xf>
    <xf numFmtId="0" fontId="5" fillId="0" borderId="0" xfId="0" applyFont="1" applyAlignment="1">
      <alignment horizontal="right" vertical="center"/>
    </xf>
    <xf numFmtId="165" fontId="13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3" fillId="0" borderId="69" xfId="0" applyFont="1" applyBorder="1" applyAlignment="1">
      <alignment horizontal="center" textRotation="90"/>
    </xf>
    <xf numFmtId="0" fontId="3" fillId="0" borderId="63" xfId="0" applyFont="1" applyBorder="1" applyAlignment="1">
      <alignment horizontal="center" textRotation="90"/>
    </xf>
    <xf numFmtId="0" fontId="3" fillId="0" borderId="70" xfId="0" applyFont="1" applyBorder="1" applyAlignment="1">
      <alignment horizontal="center" textRotation="90"/>
    </xf>
    <xf numFmtId="0" fontId="17" fillId="8" borderId="39" xfId="0" applyFont="1" applyFill="1" applyBorder="1" applyAlignment="1">
      <alignment horizontal="center" vertical="center"/>
    </xf>
    <xf numFmtId="0" fontId="17" fillId="8" borderId="40" xfId="0" applyFont="1" applyFill="1" applyBorder="1" applyAlignment="1">
      <alignment horizontal="center" vertic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7" fillId="2" borderId="43" xfId="0" applyFont="1" applyFill="1" applyBorder="1" applyAlignment="1">
      <alignment horizontal="right" vertical="center"/>
    </xf>
    <xf numFmtId="0" fontId="9" fillId="2" borderId="44" xfId="0" applyFont="1" applyFill="1" applyBorder="1" applyAlignment="1">
      <alignment horizontal="right" vertical="center"/>
    </xf>
    <xf numFmtId="0" fontId="7" fillId="4" borderId="43" xfId="0" applyFont="1" applyFill="1" applyBorder="1" applyAlignment="1">
      <alignment horizontal="right" vertical="center"/>
    </xf>
    <xf numFmtId="0" fontId="9" fillId="4" borderId="44" xfId="0" applyFont="1" applyFill="1" applyBorder="1" applyAlignment="1">
      <alignment horizontal="right" vertical="center"/>
    </xf>
    <xf numFmtId="0" fontId="7" fillId="7" borderId="45" xfId="0" applyFont="1" applyFill="1" applyBorder="1" applyAlignment="1">
      <alignment horizontal="right" vertical="center"/>
    </xf>
    <xf numFmtId="0" fontId="9" fillId="7" borderId="46" xfId="0" applyFont="1" applyFill="1" applyBorder="1" applyAlignment="1">
      <alignment horizontal="right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right" vertical="center"/>
    </xf>
    <xf numFmtId="0" fontId="9" fillId="3" borderId="42" xfId="0" applyFont="1" applyFill="1" applyBorder="1" applyAlignment="1">
      <alignment horizontal="right" vertical="center"/>
    </xf>
    <xf numFmtId="0" fontId="3" fillId="3" borderId="47" xfId="0" applyFont="1" applyFill="1" applyBorder="1" applyAlignment="1">
      <alignment horizontal="center" textRotation="90"/>
    </xf>
    <xf numFmtId="0" fontId="3" fillId="3" borderId="49" xfId="0" applyFont="1" applyFill="1" applyBorder="1" applyAlignment="1">
      <alignment horizontal="center" textRotation="90"/>
    </xf>
    <xf numFmtId="0" fontId="3" fillId="3" borderId="50" xfId="0" applyFont="1" applyFill="1" applyBorder="1" applyAlignment="1">
      <alignment horizontal="center" textRotation="90"/>
    </xf>
    <xf numFmtId="0" fontId="3" fillId="2" borderId="48" xfId="0" applyFont="1" applyFill="1" applyBorder="1" applyAlignment="1">
      <alignment horizontal="center" textRotation="90"/>
    </xf>
    <xf numFmtId="0" fontId="3" fillId="2" borderId="31" xfId="0" applyFont="1" applyFill="1" applyBorder="1" applyAlignment="1">
      <alignment horizontal="center" textRotation="90"/>
    </xf>
    <xf numFmtId="0" fontId="3" fillId="2" borderId="32" xfId="0" applyFont="1" applyFill="1" applyBorder="1" applyAlignment="1">
      <alignment horizontal="center" textRotation="90"/>
    </xf>
    <xf numFmtId="0" fontId="3" fillId="4" borderId="48" xfId="0" applyFont="1" applyFill="1" applyBorder="1" applyAlignment="1">
      <alignment horizontal="center" textRotation="90"/>
    </xf>
    <xf numFmtId="0" fontId="3" fillId="4" borderId="31" xfId="0" applyFont="1" applyFill="1" applyBorder="1" applyAlignment="1">
      <alignment horizontal="center" textRotation="90"/>
    </xf>
    <xf numFmtId="0" fontId="3" fillId="4" borderId="32" xfId="0" applyFont="1" applyFill="1" applyBorder="1" applyAlignment="1">
      <alignment horizontal="center" textRotation="90"/>
    </xf>
    <xf numFmtId="0" fontId="5" fillId="0" borderId="6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 wrapText="1"/>
    </xf>
  </cellXfs>
  <cellStyles count="1">
    <cellStyle name="Standard" xfId="0" builtinId="0"/>
  </cellStyles>
  <dxfs count="96">
    <dxf>
      <fill>
        <patternFill patternType="solid">
          <bgColor rgb="FFBAE6AE"/>
        </patternFill>
      </fill>
    </dxf>
    <dxf>
      <fill>
        <patternFill patternType="solid">
          <bgColor rgb="FFE1B1AD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EDC3F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rgb="FFBAE6AE"/>
        </patternFill>
      </fill>
    </dxf>
    <dxf>
      <fill>
        <patternFill patternType="solid">
          <bgColor rgb="FFE1B1AD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EDC3F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rgb="FFBAE6AE"/>
        </patternFill>
      </fill>
    </dxf>
    <dxf>
      <fill>
        <patternFill patternType="solid">
          <bgColor rgb="FFE1B1AD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EDC3F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rgb="FFBAE6AE"/>
        </patternFill>
      </fill>
    </dxf>
    <dxf>
      <fill>
        <patternFill patternType="solid">
          <bgColor rgb="FFE1B1AD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EDC3F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rgb="FFBAE6AE"/>
        </patternFill>
      </fill>
    </dxf>
    <dxf>
      <fill>
        <patternFill patternType="solid">
          <bgColor rgb="FFE1B1AD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EDC3F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rgb="FFBAE6AE"/>
        </patternFill>
      </fill>
    </dxf>
    <dxf>
      <fill>
        <patternFill patternType="solid">
          <bgColor rgb="FFE1B1AD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EDC3F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rgb="FFBAE6AE"/>
        </patternFill>
      </fill>
    </dxf>
    <dxf>
      <fill>
        <patternFill patternType="solid">
          <bgColor rgb="FFE1B1AD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EDC3F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rgb="FFBAE6AE"/>
        </patternFill>
      </fill>
    </dxf>
    <dxf>
      <fill>
        <patternFill patternType="solid">
          <bgColor rgb="FFE1B1AD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EDC3F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rgb="FFBAE6AE"/>
        </patternFill>
      </fill>
    </dxf>
    <dxf>
      <fill>
        <patternFill patternType="solid">
          <bgColor rgb="FFE1B1AD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EDC3F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rgb="FFBAE6AE"/>
        </patternFill>
      </fill>
    </dxf>
    <dxf>
      <fill>
        <patternFill patternType="solid">
          <bgColor rgb="FFE1B1AD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EDC3F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rgb="FFBAE6AE"/>
        </patternFill>
      </fill>
    </dxf>
    <dxf>
      <fill>
        <patternFill patternType="solid">
          <bgColor rgb="FFE1B1AD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EDC3F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rgb="FFBAE6AE"/>
        </patternFill>
      </fill>
    </dxf>
    <dxf>
      <fill>
        <patternFill patternType="solid">
          <bgColor rgb="FFE1B1AD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EDC3F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D2E6E3"/>
      <color rgb="FFABD1CB"/>
      <color rgb="FFDDF6FF"/>
      <color rgb="FF93E3FF"/>
      <color rgb="FFE1B1AD"/>
      <color rgb="FFBAE6AE"/>
      <color rgb="FFEFCAF6"/>
      <color rgb="FFEDC3F5"/>
      <color rgb="FFE4C5FB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304800</xdr:colOff>
      <xdr:row>6</xdr:row>
      <xdr:rowOff>123824</xdr:rowOff>
    </xdr:from>
    <xdr:to>
      <xdr:col>32</xdr:col>
      <xdr:colOff>484800</xdr:colOff>
      <xdr:row>6</xdr:row>
      <xdr:rowOff>339824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D36FD8E5-2DB8-404F-A568-F0AD320CE290}"/>
            </a:ext>
          </a:extLst>
        </xdr:cNvPr>
        <xdr:cNvSpPr/>
      </xdr:nvSpPr>
      <xdr:spPr>
        <a:xfrm>
          <a:off x="13039725" y="2038349"/>
          <a:ext cx="180000" cy="216000"/>
        </a:xfrm>
        <a:prstGeom prst="roundRect">
          <a:avLst/>
        </a:prstGeom>
        <a:solidFill>
          <a:srgbClr val="E1B1A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261938</xdr:colOff>
      <xdr:row>4</xdr:row>
      <xdr:rowOff>171450</xdr:rowOff>
    </xdr:from>
    <xdr:to>
      <xdr:col>32</xdr:col>
      <xdr:colOff>466728</xdr:colOff>
      <xdr:row>6</xdr:row>
      <xdr:rowOff>147638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E3DF357E-5C23-4778-888B-300A94FB3985}"/>
            </a:ext>
          </a:extLst>
        </xdr:cNvPr>
        <xdr:cNvSpPr txBox="1"/>
      </xdr:nvSpPr>
      <xdr:spPr>
        <a:xfrm rot="16200000">
          <a:off x="12749214" y="1609724"/>
          <a:ext cx="700088" cy="204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Heute</a:t>
          </a:r>
        </a:p>
      </xdr:txBody>
    </xdr:sp>
    <xdr:clientData/>
  </xdr:twoCellAnchor>
  <xdr:twoCellAnchor>
    <xdr:from>
      <xdr:col>32</xdr:col>
      <xdr:colOff>523875</xdr:colOff>
      <xdr:row>6</xdr:row>
      <xdr:rowOff>123824</xdr:rowOff>
    </xdr:from>
    <xdr:to>
      <xdr:col>32</xdr:col>
      <xdr:colOff>703875</xdr:colOff>
      <xdr:row>6</xdr:row>
      <xdr:rowOff>339824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B345A7BC-724D-4EBE-B55C-1EAFDD0596D8}"/>
            </a:ext>
          </a:extLst>
        </xdr:cNvPr>
        <xdr:cNvSpPr/>
      </xdr:nvSpPr>
      <xdr:spPr>
        <a:xfrm>
          <a:off x="13258800" y="2038349"/>
          <a:ext cx="180000" cy="216000"/>
        </a:xfrm>
        <a:prstGeom prst="roundRect">
          <a:avLst/>
        </a:prstGeom>
        <a:solidFill>
          <a:srgbClr val="BAE6A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471488</xdr:colOff>
      <xdr:row>2</xdr:row>
      <xdr:rowOff>285750</xdr:rowOff>
    </xdr:from>
    <xdr:to>
      <xdr:col>32</xdr:col>
      <xdr:colOff>723900</xdr:colOff>
      <xdr:row>6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39CC4777-DD99-4D61-8730-BC48E27A7F17}"/>
            </a:ext>
          </a:extLst>
        </xdr:cNvPr>
        <xdr:cNvSpPr txBox="1"/>
      </xdr:nvSpPr>
      <xdr:spPr>
        <a:xfrm rot="16200000">
          <a:off x="12794456" y="1421607"/>
          <a:ext cx="1076325" cy="252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Akt.</a:t>
          </a:r>
          <a:r>
            <a:rPr lang="de-DE" sz="900" baseline="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Monat</a:t>
          </a:r>
          <a:endParaRPr lang="de-DE" sz="900">
            <a:ln>
              <a:noFill/>
            </a:ln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 editAs="oneCell">
    <xdr:from>
      <xdr:col>29</xdr:col>
      <xdr:colOff>112059</xdr:colOff>
      <xdr:row>28</xdr:row>
      <xdr:rowOff>67236</xdr:rowOff>
    </xdr:from>
    <xdr:to>
      <xdr:col>32</xdr:col>
      <xdr:colOff>793745</xdr:colOff>
      <xdr:row>29</xdr:row>
      <xdr:rowOff>168088</xdr:rowOff>
    </xdr:to>
    <xdr:pic>
      <xdr:nvPicPr>
        <xdr:cNvPr id="7" name="Grafi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B0B3ED-65D7-D13C-4119-02067A4D0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5118" y="7687236"/>
          <a:ext cx="2093627" cy="354852"/>
        </a:xfrm>
        <a:prstGeom prst="rect">
          <a:avLst/>
        </a:prstGeom>
      </xdr:spPr>
    </xdr:pic>
    <xdr:clientData/>
  </xdr:twoCellAnchor>
  <xdr:twoCellAnchor editAs="oneCell">
    <xdr:from>
      <xdr:col>1</xdr:col>
      <xdr:colOff>167931</xdr:colOff>
      <xdr:row>2</xdr:row>
      <xdr:rowOff>254001</xdr:rowOff>
    </xdr:from>
    <xdr:to>
      <xdr:col>2</xdr:col>
      <xdr:colOff>575583</xdr:colOff>
      <xdr:row>5</xdr:row>
      <xdr:rowOff>323616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C3A032BE-1C7B-CF13-076C-1436DCA5A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284" y="971177"/>
          <a:ext cx="1505828" cy="87643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304800</xdr:colOff>
      <xdr:row>6</xdr:row>
      <xdr:rowOff>123824</xdr:rowOff>
    </xdr:from>
    <xdr:to>
      <xdr:col>32</xdr:col>
      <xdr:colOff>484800</xdr:colOff>
      <xdr:row>6</xdr:row>
      <xdr:rowOff>339824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F9611A3C-049E-4351-B473-D59BEEFE7154}"/>
            </a:ext>
          </a:extLst>
        </xdr:cNvPr>
        <xdr:cNvSpPr/>
      </xdr:nvSpPr>
      <xdr:spPr>
        <a:xfrm>
          <a:off x="13722350" y="2028824"/>
          <a:ext cx="180000" cy="216000"/>
        </a:xfrm>
        <a:prstGeom prst="roundRect">
          <a:avLst/>
        </a:prstGeom>
        <a:solidFill>
          <a:srgbClr val="E1B1A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261938</xdr:colOff>
      <xdr:row>4</xdr:row>
      <xdr:rowOff>171450</xdr:rowOff>
    </xdr:from>
    <xdr:to>
      <xdr:col>32</xdr:col>
      <xdr:colOff>466728</xdr:colOff>
      <xdr:row>6</xdr:row>
      <xdr:rowOff>147638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B45DC271-5C81-42F3-9164-F76D77B344D3}"/>
            </a:ext>
          </a:extLst>
        </xdr:cNvPr>
        <xdr:cNvSpPr txBox="1"/>
      </xdr:nvSpPr>
      <xdr:spPr>
        <a:xfrm rot="16200000">
          <a:off x="13431839" y="1600199"/>
          <a:ext cx="700088" cy="204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Heute</a:t>
          </a:r>
        </a:p>
      </xdr:txBody>
    </xdr:sp>
    <xdr:clientData/>
  </xdr:twoCellAnchor>
  <xdr:twoCellAnchor>
    <xdr:from>
      <xdr:col>32</xdr:col>
      <xdr:colOff>523875</xdr:colOff>
      <xdr:row>6</xdr:row>
      <xdr:rowOff>123824</xdr:rowOff>
    </xdr:from>
    <xdr:to>
      <xdr:col>32</xdr:col>
      <xdr:colOff>703875</xdr:colOff>
      <xdr:row>6</xdr:row>
      <xdr:rowOff>339824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323F0F29-7A3E-47DD-8E65-B99F68171959}"/>
            </a:ext>
          </a:extLst>
        </xdr:cNvPr>
        <xdr:cNvSpPr/>
      </xdr:nvSpPr>
      <xdr:spPr>
        <a:xfrm>
          <a:off x="13941425" y="2028824"/>
          <a:ext cx="180000" cy="216000"/>
        </a:xfrm>
        <a:prstGeom prst="roundRect">
          <a:avLst/>
        </a:prstGeom>
        <a:solidFill>
          <a:srgbClr val="BAE6A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471488</xdr:colOff>
      <xdr:row>2</xdr:row>
      <xdr:rowOff>285750</xdr:rowOff>
    </xdr:from>
    <xdr:to>
      <xdr:col>32</xdr:col>
      <xdr:colOff>723900</xdr:colOff>
      <xdr:row>6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F50C84C-5B9B-4448-A5B0-9A9F2CFA0B05}"/>
            </a:ext>
          </a:extLst>
        </xdr:cNvPr>
        <xdr:cNvSpPr txBox="1"/>
      </xdr:nvSpPr>
      <xdr:spPr>
        <a:xfrm rot="16200000">
          <a:off x="13478669" y="1413669"/>
          <a:ext cx="1073150" cy="252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Akt.</a:t>
          </a:r>
          <a:r>
            <a:rPr lang="de-DE" sz="900" baseline="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Monat</a:t>
          </a:r>
          <a:endParaRPr lang="de-DE" sz="900">
            <a:ln>
              <a:noFill/>
            </a:ln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 editAs="oneCell">
    <xdr:from>
      <xdr:col>29</xdr:col>
      <xdr:colOff>112059</xdr:colOff>
      <xdr:row>28</xdr:row>
      <xdr:rowOff>67236</xdr:rowOff>
    </xdr:from>
    <xdr:to>
      <xdr:col>32</xdr:col>
      <xdr:colOff>793745</xdr:colOff>
      <xdr:row>29</xdr:row>
      <xdr:rowOff>168088</xdr:rowOff>
    </xdr:to>
    <xdr:pic>
      <xdr:nvPicPr>
        <xdr:cNvPr id="6" name="Grafi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EB7060-EFD9-4789-882D-53C92F1F4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9909" y="7687236"/>
          <a:ext cx="2091386" cy="354852"/>
        </a:xfrm>
        <a:prstGeom prst="rect">
          <a:avLst/>
        </a:prstGeom>
      </xdr:spPr>
    </xdr:pic>
    <xdr:clientData/>
  </xdr:twoCellAnchor>
  <xdr:twoCellAnchor editAs="oneCell">
    <xdr:from>
      <xdr:col>1</xdr:col>
      <xdr:colOff>167931</xdr:colOff>
      <xdr:row>2</xdr:row>
      <xdr:rowOff>254001</xdr:rowOff>
    </xdr:from>
    <xdr:to>
      <xdr:col>2</xdr:col>
      <xdr:colOff>575583</xdr:colOff>
      <xdr:row>5</xdr:row>
      <xdr:rowOff>323616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2EBAB0E3-C760-460D-9196-3D5C24893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31" y="971551"/>
          <a:ext cx="1506202" cy="87606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304800</xdr:colOff>
      <xdr:row>6</xdr:row>
      <xdr:rowOff>123824</xdr:rowOff>
    </xdr:from>
    <xdr:to>
      <xdr:col>32</xdr:col>
      <xdr:colOff>484800</xdr:colOff>
      <xdr:row>6</xdr:row>
      <xdr:rowOff>339824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AD86C56B-7E0F-4E9A-A432-8FC37DAEEB7D}"/>
            </a:ext>
          </a:extLst>
        </xdr:cNvPr>
        <xdr:cNvSpPr/>
      </xdr:nvSpPr>
      <xdr:spPr>
        <a:xfrm>
          <a:off x="13722350" y="2028824"/>
          <a:ext cx="180000" cy="216000"/>
        </a:xfrm>
        <a:prstGeom prst="roundRect">
          <a:avLst/>
        </a:prstGeom>
        <a:solidFill>
          <a:srgbClr val="E1B1A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261938</xdr:colOff>
      <xdr:row>4</xdr:row>
      <xdr:rowOff>171450</xdr:rowOff>
    </xdr:from>
    <xdr:to>
      <xdr:col>32</xdr:col>
      <xdr:colOff>466728</xdr:colOff>
      <xdr:row>6</xdr:row>
      <xdr:rowOff>147638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DE284B61-F808-43C7-8BB5-DFCDF9267D26}"/>
            </a:ext>
          </a:extLst>
        </xdr:cNvPr>
        <xdr:cNvSpPr txBox="1"/>
      </xdr:nvSpPr>
      <xdr:spPr>
        <a:xfrm rot="16200000">
          <a:off x="13431839" y="1600199"/>
          <a:ext cx="700088" cy="204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Heute</a:t>
          </a:r>
        </a:p>
      </xdr:txBody>
    </xdr:sp>
    <xdr:clientData/>
  </xdr:twoCellAnchor>
  <xdr:twoCellAnchor>
    <xdr:from>
      <xdr:col>32</xdr:col>
      <xdr:colOff>523875</xdr:colOff>
      <xdr:row>6</xdr:row>
      <xdr:rowOff>123824</xdr:rowOff>
    </xdr:from>
    <xdr:to>
      <xdr:col>32</xdr:col>
      <xdr:colOff>703875</xdr:colOff>
      <xdr:row>6</xdr:row>
      <xdr:rowOff>339824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60C83C0E-524E-4E65-8444-1F1DAC22AC08}"/>
            </a:ext>
          </a:extLst>
        </xdr:cNvPr>
        <xdr:cNvSpPr/>
      </xdr:nvSpPr>
      <xdr:spPr>
        <a:xfrm>
          <a:off x="13941425" y="2028824"/>
          <a:ext cx="180000" cy="216000"/>
        </a:xfrm>
        <a:prstGeom prst="roundRect">
          <a:avLst/>
        </a:prstGeom>
        <a:solidFill>
          <a:srgbClr val="BAE6A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471488</xdr:colOff>
      <xdr:row>2</xdr:row>
      <xdr:rowOff>285750</xdr:rowOff>
    </xdr:from>
    <xdr:to>
      <xdr:col>32</xdr:col>
      <xdr:colOff>723900</xdr:colOff>
      <xdr:row>6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9C0F4C2B-B72A-40EE-B7D2-E5A179CDD100}"/>
            </a:ext>
          </a:extLst>
        </xdr:cNvPr>
        <xdr:cNvSpPr txBox="1"/>
      </xdr:nvSpPr>
      <xdr:spPr>
        <a:xfrm rot="16200000">
          <a:off x="13478669" y="1413669"/>
          <a:ext cx="1073150" cy="252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Akt.</a:t>
          </a:r>
          <a:r>
            <a:rPr lang="de-DE" sz="900" baseline="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Monat</a:t>
          </a:r>
          <a:endParaRPr lang="de-DE" sz="900">
            <a:ln>
              <a:noFill/>
            </a:ln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 editAs="oneCell">
    <xdr:from>
      <xdr:col>29</xdr:col>
      <xdr:colOff>112059</xdr:colOff>
      <xdr:row>28</xdr:row>
      <xdr:rowOff>67236</xdr:rowOff>
    </xdr:from>
    <xdr:to>
      <xdr:col>32</xdr:col>
      <xdr:colOff>793745</xdr:colOff>
      <xdr:row>29</xdr:row>
      <xdr:rowOff>168088</xdr:rowOff>
    </xdr:to>
    <xdr:pic>
      <xdr:nvPicPr>
        <xdr:cNvPr id="6" name="Grafi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B92F3A-5D32-4E95-86AF-EAE4911A7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9909" y="7687236"/>
          <a:ext cx="2091386" cy="354852"/>
        </a:xfrm>
        <a:prstGeom prst="rect">
          <a:avLst/>
        </a:prstGeom>
      </xdr:spPr>
    </xdr:pic>
    <xdr:clientData/>
  </xdr:twoCellAnchor>
  <xdr:twoCellAnchor editAs="oneCell">
    <xdr:from>
      <xdr:col>1</xdr:col>
      <xdr:colOff>167931</xdr:colOff>
      <xdr:row>2</xdr:row>
      <xdr:rowOff>254001</xdr:rowOff>
    </xdr:from>
    <xdr:to>
      <xdr:col>2</xdr:col>
      <xdr:colOff>575583</xdr:colOff>
      <xdr:row>5</xdr:row>
      <xdr:rowOff>323616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6D3B215B-CF48-4E50-A7A3-0A855010C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31" y="971551"/>
          <a:ext cx="1506202" cy="87606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304800</xdr:colOff>
      <xdr:row>6</xdr:row>
      <xdr:rowOff>123824</xdr:rowOff>
    </xdr:from>
    <xdr:to>
      <xdr:col>32</xdr:col>
      <xdr:colOff>484800</xdr:colOff>
      <xdr:row>6</xdr:row>
      <xdr:rowOff>339824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BED8D5FC-4444-4D58-97C5-4AC29F71D3FF}"/>
            </a:ext>
          </a:extLst>
        </xdr:cNvPr>
        <xdr:cNvSpPr/>
      </xdr:nvSpPr>
      <xdr:spPr>
        <a:xfrm>
          <a:off x="13722350" y="2028824"/>
          <a:ext cx="180000" cy="216000"/>
        </a:xfrm>
        <a:prstGeom prst="roundRect">
          <a:avLst/>
        </a:prstGeom>
        <a:solidFill>
          <a:srgbClr val="E1B1A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261938</xdr:colOff>
      <xdr:row>4</xdr:row>
      <xdr:rowOff>171450</xdr:rowOff>
    </xdr:from>
    <xdr:to>
      <xdr:col>32</xdr:col>
      <xdr:colOff>466728</xdr:colOff>
      <xdr:row>6</xdr:row>
      <xdr:rowOff>147638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34BCDD36-4FA6-4AF7-80ED-7DCB8439E85B}"/>
            </a:ext>
          </a:extLst>
        </xdr:cNvPr>
        <xdr:cNvSpPr txBox="1"/>
      </xdr:nvSpPr>
      <xdr:spPr>
        <a:xfrm rot="16200000">
          <a:off x="13431839" y="1600199"/>
          <a:ext cx="700088" cy="204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Heute</a:t>
          </a:r>
        </a:p>
      </xdr:txBody>
    </xdr:sp>
    <xdr:clientData/>
  </xdr:twoCellAnchor>
  <xdr:twoCellAnchor>
    <xdr:from>
      <xdr:col>32</xdr:col>
      <xdr:colOff>523875</xdr:colOff>
      <xdr:row>6</xdr:row>
      <xdr:rowOff>123824</xdr:rowOff>
    </xdr:from>
    <xdr:to>
      <xdr:col>32</xdr:col>
      <xdr:colOff>703875</xdr:colOff>
      <xdr:row>6</xdr:row>
      <xdr:rowOff>339824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3141C142-B42F-46A4-B5F9-D489432BB31E}"/>
            </a:ext>
          </a:extLst>
        </xdr:cNvPr>
        <xdr:cNvSpPr/>
      </xdr:nvSpPr>
      <xdr:spPr>
        <a:xfrm>
          <a:off x="13941425" y="2028824"/>
          <a:ext cx="180000" cy="216000"/>
        </a:xfrm>
        <a:prstGeom prst="roundRect">
          <a:avLst/>
        </a:prstGeom>
        <a:solidFill>
          <a:srgbClr val="BAE6A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471488</xdr:colOff>
      <xdr:row>2</xdr:row>
      <xdr:rowOff>285750</xdr:rowOff>
    </xdr:from>
    <xdr:to>
      <xdr:col>32</xdr:col>
      <xdr:colOff>723900</xdr:colOff>
      <xdr:row>6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4047D5B6-83B9-4A1D-8915-5490F73FC41F}"/>
            </a:ext>
          </a:extLst>
        </xdr:cNvPr>
        <xdr:cNvSpPr txBox="1"/>
      </xdr:nvSpPr>
      <xdr:spPr>
        <a:xfrm rot="16200000">
          <a:off x="13478669" y="1413669"/>
          <a:ext cx="1073150" cy="252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Akt.</a:t>
          </a:r>
          <a:r>
            <a:rPr lang="de-DE" sz="900" baseline="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Monat</a:t>
          </a:r>
          <a:endParaRPr lang="de-DE" sz="900">
            <a:ln>
              <a:noFill/>
            </a:ln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 editAs="oneCell">
    <xdr:from>
      <xdr:col>29</xdr:col>
      <xdr:colOff>112059</xdr:colOff>
      <xdr:row>28</xdr:row>
      <xdr:rowOff>67236</xdr:rowOff>
    </xdr:from>
    <xdr:to>
      <xdr:col>32</xdr:col>
      <xdr:colOff>793745</xdr:colOff>
      <xdr:row>29</xdr:row>
      <xdr:rowOff>168088</xdr:rowOff>
    </xdr:to>
    <xdr:pic>
      <xdr:nvPicPr>
        <xdr:cNvPr id="6" name="Grafi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924487-53DB-4059-A99A-D51F63892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9909" y="7687236"/>
          <a:ext cx="2091386" cy="354852"/>
        </a:xfrm>
        <a:prstGeom prst="rect">
          <a:avLst/>
        </a:prstGeom>
      </xdr:spPr>
    </xdr:pic>
    <xdr:clientData/>
  </xdr:twoCellAnchor>
  <xdr:twoCellAnchor editAs="oneCell">
    <xdr:from>
      <xdr:col>1</xdr:col>
      <xdr:colOff>167931</xdr:colOff>
      <xdr:row>2</xdr:row>
      <xdr:rowOff>254001</xdr:rowOff>
    </xdr:from>
    <xdr:to>
      <xdr:col>2</xdr:col>
      <xdr:colOff>575583</xdr:colOff>
      <xdr:row>5</xdr:row>
      <xdr:rowOff>323616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9CB3F5D3-0D4B-4AD0-84A9-34C1872FB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31" y="971551"/>
          <a:ext cx="1506202" cy="8760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304800</xdr:colOff>
      <xdr:row>6</xdr:row>
      <xdr:rowOff>123824</xdr:rowOff>
    </xdr:from>
    <xdr:to>
      <xdr:col>32</xdr:col>
      <xdr:colOff>484800</xdr:colOff>
      <xdr:row>6</xdr:row>
      <xdr:rowOff>339824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D91C8C5D-33F0-4A8A-A5DA-6555541C9969}"/>
            </a:ext>
          </a:extLst>
        </xdr:cNvPr>
        <xdr:cNvSpPr/>
      </xdr:nvSpPr>
      <xdr:spPr>
        <a:xfrm>
          <a:off x="13722350" y="2028824"/>
          <a:ext cx="180000" cy="216000"/>
        </a:xfrm>
        <a:prstGeom prst="roundRect">
          <a:avLst/>
        </a:prstGeom>
        <a:solidFill>
          <a:srgbClr val="E1B1A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261938</xdr:colOff>
      <xdr:row>4</xdr:row>
      <xdr:rowOff>171450</xdr:rowOff>
    </xdr:from>
    <xdr:to>
      <xdr:col>32</xdr:col>
      <xdr:colOff>466728</xdr:colOff>
      <xdr:row>6</xdr:row>
      <xdr:rowOff>147638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FD2EADA-27F3-4A42-B100-B31C393B6409}"/>
            </a:ext>
          </a:extLst>
        </xdr:cNvPr>
        <xdr:cNvSpPr txBox="1"/>
      </xdr:nvSpPr>
      <xdr:spPr>
        <a:xfrm rot="16200000">
          <a:off x="13431839" y="1600199"/>
          <a:ext cx="700088" cy="204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Heute</a:t>
          </a:r>
        </a:p>
      </xdr:txBody>
    </xdr:sp>
    <xdr:clientData/>
  </xdr:twoCellAnchor>
  <xdr:twoCellAnchor>
    <xdr:from>
      <xdr:col>32</xdr:col>
      <xdr:colOff>523875</xdr:colOff>
      <xdr:row>6</xdr:row>
      <xdr:rowOff>123824</xdr:rowOff>
    </xdr:from>
    <xdr:to>
      <xdr:col>32</xdr:col>
      <xdr:colOff>703875</xdr:colOff>
      <xdr:row>6</xdr:row>
      <xdr:rowOff>339824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1EB84DA8-1950-44E2-B292-5F749F0F2B3C}"/>
            </a:ext>
          </a:extLst>
        </xdr:cNvPr>
        <xdr:cNvSpPr/>
      </xdr:nvSpPr>
      <xdr:spPr>
        <a:xfrm>
          <a:off x="13941425" y="2028824"/>
          <a:ext cx="180000" cy="216000"/>
        </a:xfrm>
        <a:prstGeom prst="roundRect">
          <a:avLst/>
        </a:prstGeom>
        <a:solidFill>
          <a:srgbClr val="BAE6A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471488</xdr:colOff>
      <xdr:row>2</xdr:row>
      <xdr:rowOff>285750</xdr:rowOff>
    </xdr:from>
    <xdr:to>
      <xdr:col>32</xdr:col>
      <xdr:colOff>723900</xdr:colOff>
      <xdr:row>6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BB75B3BE-313A-48FD-96FC-A014F2C4E979}"/>
            </a:ext>
          </a:extLst>
        </xdr:cNvPr>
        <xdr:cNvSpPr txBox="1"/>
      </xdr:nvSpPr>
      <xdr:spPr>
        <a:xfrm rot="16200000">
          <a:off x="13478669" y="1413669"/>
          <a:ext cx="1073150" cy="252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Akt.</a:t>
          </a:r>
          <a:r>
            <a:rPr lang="de-DE" sz="900" baseline="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Monat</a:t>
          </a:r>
          <a:endParaRPr lang="de-DE" sz="900">
            <a:ln>
              <a:noFill/>
            </a:ln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 editAs="oneCell">
    <xdr:from>
      <xdr:col>29</xdr:col>
      <xdr:colOff>112059</xdr:colOff>
      <xdr:row>28</xdr:row>
      <xdr:rowOff>67236</xdr:rowOff>
    </xdr:from>
    <xdr:to>
      <xdr:col>32</xdr:col>
      <xdr:colOff>793745</xdr:colOff>
      <xdr:row>29</xdr:row>
      <xdr:rowOff>168088</xdr:rowOff>
    </xdr:to>
    <xdr:pic>
      <xdr:nvPicPr>
        <xdr:cNvPr id="6" name="Grafi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F918CF-FD48-4F20-A750-8DB21C66B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9909" y="7687236"/>
          <a:ext cx="2091386" cy="354852"/>
        </a:xfrm>
        <a:prstGeom prst="rect">
          <a:avLst/>
        </a:prstGeom>
      </xdr:spPr>
    </xdr:pic>
    <xdr:clientData/>
  </xdr:twoCellAnchor>
  <xdr:twoCellAnchor editAs="oneCell">
    <xdr:from>
      <xdr:col>1</xdr:col>
      <xdr:colOff>167931</xdr:colOff>
      <xdr:row>2</xdr:row>
      <xdr:rowOff>254001</xdr:rowOff>
    </xdr:from>
    <xdr:to>
      <xdr:col>2</xdr:col>
      <xdr:colOff>575583</xdr:colOff>
      <xdr:row>5</xdr:row>
      <xdr:rowOff>323616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84A3A735-568B-42A5-B6AE-5101B38CD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31" y="971551"/>
          <a:ext cx="1506202" cy="8760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304800</xdr:colOff>
      <xdr:row>6</xdr:row>
      <xdr:rowOff>123824</xdr:rowOff>
    </xdr:from>
    <xdr:to>
      <xdr:col>32</xdr:col>
      <xdr:colOff>484800</xdr:colOff>
      <xdr:row>6</xdr:row>
      <xdr:rowOff>339824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A89C57DE-3322-4457-9AB8-48B2396D2841}"/>
            </a:ext>
          </a:extLst>
        </xdr:cNvPr>
        <xdr:cNvSpPr/>
      </xdr:nvSpPr>
      <xdr:spPr>
        <a:xfrm>
          <a:off x="13722350" y="2028824"/>
          <a:ext cx="180000" cy="216000"/>
        </a:xfrm>
        <a:prstGeom prst="roundRect">
          <a:avLst/>
        </a:prstGeom>
        <a:solidFill>
          <a:srgbClr val="E1B1A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261938</xdr:colOff>
      <xdr:row>4</xdr:row>
      <xdr:rowOff>171450</xdr:rowOff>
    </xdr:from>
    <xdr:to>
      <xdr:col>32</xdr:col>
      <xdr:colOff>466728</xdr:colOff>
      <xdr:row>6</xdr:row>
      <xdr:rowOff>147638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C42CFA0-6C54-4F6A-B4E4-729163AE1F32}"/>
            </a:ext>
          </a:extLst>
        </xdr:cNvPr>
        <xdr:cNvSpPr txBox="1"/>
      </xdr:nvSpPr>
      <xdr:spPr>
        <a:xfrm rot="16200000">
          <a:off x="13431839" y="1600199"/>
          <a:ext cx="700088" cy="204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Heute</a:t>
          </a:r>
        </a:p>
      </xdr:txBody>
    </xdr:sp>
    <xdr:clientData/>
  </xdr:twoCellAnchor>
  <xdr:twoCellAnchor>
    <xdr:from>
      <xdr:col>32</xdr:col>
      <xdr:colOff>523875</xdr:colOff>
      <xdr:row>6</xdr:row>
      <xdr:rowOff>123824</xdr:rowOff>
    </xdr:from>
    <xdr:to>
      <xdr:col>32</xdr:col>
      <xdr:colOff>703875</xdr:colOff>
      <xdr:row>6</xdr:row>
      <xdr:rowOff>339824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45383361-0D78-489A-AA2B-552C6DABEF03}"/>
            </a:ext>
          </a:extLst>
        </xdr:cNvPr>
        <xdr:cNvSpPr/>
      </xdr:nvSpPr>
      <xdr:spPr>
        <a:xfrm>
          <a:off x="13941425" y="2028824"/>
          <a:ext cx="180000" cy="216000"/>
        </a:xfrm>
        <a:prstGeom prst="roundRect">
          <a:avLst/>
        </a:prstGeom>
        <a:solidFill>
          <a:srgbClr val="BAE6A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471488</xdr:colOff>
      <xdr:row>2</xdr:row>
      <xdr:rowOff>285750</xdr:rowOff>
    </xdr:from>
    <xdr:to>
      <xdr:col>32</xdr:col>
      <xdr:colOff>723900</xdr:colOff>
      <xdr:row>6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2228ABF1-EC70-4E47-954F-F576C28032F8}"/>
            </a:ext>
          </a:extLst>
        </xdr:cNvPr>
        <xdr:cNvSpPr txBox="1"/>
      </xdr:nvSpPr>
      <xdr:spPr>
        <a:xfrm rot="16200000">
          <a:off x="13478669" y="1413669"/>
          <a:ext cx="1073150" cy="252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Akt.</a:t>
          </a:r>
          <a:r>
            <a:rPr lang="de-DE" sz="900" baseline="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Monat</a:t>
          </a:r>
          <a:endParaRPr lang="de-DE" sz="900">
            <a:ln>
              <a:noFill/>
            </a:ln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 editAs="oneCell">
    <xdr:from>
      <xdr:col>29</xdr:col>
      <xdr:colOff>112059</xdr:colOff>
      <xdr:row>28</xdr:row>
      <xdr:rowOff>67236</xdr:rowOff>
    </xdr:from>
    <xdr:to>
      <xdr:col>32</xdr:col>
      <xdr:colOff>793744</xdr:colOff>
      <xdr:row>29</xdr:row>
      <xdr:rowOff>168088</xdr:rowOff>
    </xdr:to>
    <xdr:pic>
      <xdr:nvPicPr>
        <xdr:cNvPr id="6" name="Grafi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998AD0-86DA-46DA-8344-DF6499353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9909" y="7687236"/>
          <a:ext cx="2091386" cy="354852"/>
        </a:xfrm>
        <a:prstGeom prst="rect">
          <a:avLst/>
        </a:prstGeom>
      </xdr:spPr>
    </xdr:pic>
    <xdr:clientData/>
  </xdr:twoCellAnchor>
  <xdr:twoCellAnchor editAs="oneCell">
    <xdr:from>
      <xdr:col>1</xdr:col>
      <xdr:colOff>167931</xdr:colOff>
      <xdr:row>2</xdr:row>
      <xdr:rowOff>254001</xdr:rowOff>
    </xdr:from>
    <xdr:to>
      <xdr:col>2</xdr:col>
      <xdr:colOff>575583</xdr:colOff>
      <xdr:row>5</xdr:row>
      <xdr:rowOff>323616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31783D36-A009-440F-89BB-13B360758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31" y="971551"/>
          <a:ext cx="1506202" cy="8760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304800</xdr:colOff>
      <xdr:row>6</xdr:row>
      <xdr:rowOff>123824</xdr:rowOff>
    </xdr:from>
    <xdr:to>
      <xdr:col>32</xdr:col>
      <xdr:colOff>484800</xdr:colOff>
      <xdr:row>6</xdr:row>
      <xdr:rowOff>339824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08F07E8F-2C85-4D51-9531-6A49F8F30D8B}"/>
            </a:ext>
          </a:extLst>
        </xdr:cNvPr>
        <xdr:cNvSpPr/>
      </xdr:nvSpPr>
      <xdr:spPr>
        <a:xfrm>
          <a:off x="13722350" y="2028824"/>
          <a:ext cx="180000" cy="216000"/>
        </a:xfrm>
        <a:prstGeom prst="roundRect">
          <a:avLst/>
        </a:prstGeom>
        <a:solidFill>
          <a:srgbClr val="E1B1A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261938</xdr:colOff>
      <xdr:row>4</xdr:row>
      <xdr:rowOff>171450</xdr:rowOff>
    </xdr:from>
    <xdr:to>
      <xdr:col>32</xdr:col>
      <xdr:colOff>466728</xdr:colOff>
      <xdr:row>6</xdr:row>
      <xdr:rowOff>147638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A5DCCA89-61FF-4FBF-BF2B-E9439FD0580C}"/>
            </a:ext>
          </a:extLst>
        </xdr:cNvPr>
        <xdr:cNvSpPr txBox="1"/>
      </xdr:nvSpPr>
      <xdr:spPr>
        <a:xfrm rot="16200000">
          <a:off x="13431839" y="1600199"/>
          <a:ext cx="700088" cy="204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Heute</a:t>
          </a:r>
        </a:p>
      </xdr:txBody>
    </xdr:sp>
    <xdr:clientData/>
  </xdr:twoCellAnchor>
  <xdr:twoCellAnchor>
    <xdr:from>
      <xdr:col>32</xdr:col>
      <xdr:colOff>523875</xdr:colOff>
      <xdr:row>6</xdr:row>
      <xdr:rowOff>123824</xdr:rowOff>
    </xdr:from>
    <xdr:to>
      <xdr:col>32</xdr:col>
      <xdr:colOff>703875</xdr:colOff>
      <xdr:row>6</xdr:row>
      <xdr:rowOff>339824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602BE4FA-FA2E-45A2-9651-B12A7AA8C113}"/>
            </a:ext>
          </a:extLst>
        </xdr:cNvPr>
        <xdr:cNvSpPr/>
      </xdr:nvSpPr>
      <xdr:spPr>
        <a:xfrm>
          <a:off x="13941425" y="2028824"/>
          <a:ext cx="180000" cy="216000"/>
        </a:xfrm>
        <a:prstGeom prst="roundRect">
          <a:avLst/>
        </a:prstGeom>
        <a:solidFill>
          <a:srgbClr val="BAE6A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471488</xdr:colOff>
      <xdr:row>2</xdr:row>
      <xdr:rowOff>285750</xdr:rowOff>
    </xdr:from>
    <xdr:to>
      <xdr:col>32</xdr:col>
      <xdr:colOff>723900</xdr:colOff>
      <xdr:row>6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4E5EAC1A-B580-4BF8-AA92-54A2A5368CE6}"/>
            </a:ext>
          </a:extLst>
        </xdr:cNvPr>
        <xdr:cNvSpPr txBox="1"/>
      </xdr:nvSpPr>
      <xdr:spPr>
        <a:xfrm rot="16200000">
          <a:off x="13478669" y="1413669"/>
          <a:ext cx="1073150" cy="252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Akt.</a:t>
          </a:r>
          <a:r>
            <a:rPr lang="de-DE" sz="900" baseline="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Monat</a:t>
          </a:r>
          <a:endParaRPr lang="de-DE" sz="900">
            <a:ln>
              <a:noFill/>
            </a:ln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 editAs="oneCell">
    <xdr:from>
      <xdr:col>29</xdr:col>
      <xdr:colOff>112059</xdr:colOff>
      <xdr:row>28</xdr:row>
      <xdr:rowOff>67236</xdr:rowOff>
    </xdr:from>
    <xdr:to>
      <xdr:col>32</xdr:col>
      <xdr:colOff>793745</xdr:colOff>
      <xdr:row>29</xdr:row>
      <xdr:rowOff>168088</xdr:rowOff>
    </xdr:to>
    <xdr:pic>
      <xdr:nvPicPr>
        <xdr:cNvPr id="6" name="Grafi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138153-B23A-40DB-A7E0-88547B550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9909" y="7687236"/>
          <a:ext cx="2091386" cy="354852"/>
        </a:xfrm>
        <a:prstGeom prst="rect">
          <a:avLst/>
        </a:prstGeom>
      </xdr:spPr>
    </xdr:pic>
    <xdr:clientData/>
  </xdr:twoCellAnchor>
  <xdr:twoCellAnchor editAs="oneCell">
    <xdr:from>
      <xdr:col>1</xdr:col>
      <xdr:colOff>167931</xdr:colOff>
      <xdr:row>2</xdr:row>
      <xdr:rowOff>254001</xdr:rowOff>
    </xdr:from>
    <xdr:to>
      <xdr:col>2</xdr:col>
      <xdr:colOff>575583</xdr:colOff>
      <xdr:row>5</xdr:row>
      <xdr:rowOff>323616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7412F81B-DE9A-4FBF-9587-6019B058B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31" y="971551"/>
          <a:ext cx="1506202" cy="8760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304800</xdr:colOff>
      <xdr:row>6</xdr:row>
      <xdr:rowOff>123824</xdr:rowOff>
    </xdr:from>
    <xdr:to>
      <xdr:col>32</xdr:col>
      <xdr:colOff>484800</xdr:colOff>
      <xdr:row>6</xdr:row>
      <xdr:rowOff>339824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95E2D957-6E53-4E2C-A0E3-CFA5C10731F6}"/>
            </a:ext>
          </a:extLst>
        </xdr:cNvPr>
        <xdr:cNvSpPr/>
      </xdr:nvSpPr>
      <xdr:spPr>
        <a:xfrm>
          <a:off x="13722350" y="2028824"/>
          <a:ext cx="180000" cy="216000"/>
        </a:xfrm>
        <a:prstGeom prst="roundRect">
          <a:avLst/>
        </a:prstGeom>
        <a:solidFill>
          <a:srgbClr val="E1B1A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261938</xdr:colOff>
      <xdr:row>4</xdr:row>
      <xdr:rowOff>171450</xdr:rowOff>
    </xdr:from>
    <xdr:to>
      <xdr:col>32</xdr:col>
      <xdr:colOff>466728</xdr:colOff>
      <xdr:row>6</xdr:row>
      <xdr:rowOff>147638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FA491A00-E0C0-4431-A931-78BC204E2D8B}"/>
            </a:ext>
          </a:extLst>
        </xdr:cNvPr>
        <xdr:cNvSpPr txBox="1"/>
      </xdr:nvSpPr>
      <xdr:spPr>
        <a:xfrm rot="16200000">
          <a:off x="13431839" y="1600199"/>
          <a:ext cx="700088" cy="204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Heute</a:t>
          </a:r>
        </a:p>
      </xdr:txBody>
    </xdr:sp>
    <xdr:clientData/>
  </xdr:twoCellAnchor>
  <xdr:twoCellAnchor>
    <xdr:from>
      <xdr:col>32</xdr:col>
      <xdr:colOff>523875</xdr:colOff>
      <xdr:row>6</xdr:row>
      <xdr:rowOff>123824</xdr:rowOff>
    </xdr:from>
    <xdr:to>
      <xdr:col>32</xdr:col>
      <xdr:colOff>703875</xdr:colOff>
      <xdr:row>6</xdr:row>
      <xdr:rowOff>339824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E6228C64-CCD7-4494-93CF-BD3BFB28870E}"/>
            </a:ext>
          </a:extLst>
        </xdr:cNvPr>
        <xdr:cNvSpPr/>
      </xdr:nvSpPr>
      <xdr:spPr>
        <a:xfrm>
          <a:off x="13941425" y="2028824"/>
          <a:ext cx="180000" cy="216000"/>
        </a:xfrm>
        <a:prstGeom prst="roundRect">
          <a:avLst/>
        </a:prstGeom>
        <a:solidFill>
          <a:srgbClr val="BAE6A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471488</xdr:colOff>
      <xdr:row>2</xdr:row>
      <xdr:rowOff>285750</xdr:rowOff>
    </xdr:from>
    <xdr:to>
      <xdr:col>32</xdr:col>
      <xdr:colOff>723900</xdr:colOff>
      <xdr:row>6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99092E3-A6F3-4906-8E21-C77D32F83A68}"/>
            </a:ext>
          </a:extLst>
        </xdr:cNvPr>
        <xdr:cNvSpPr txBox="1"/>
      </xdr:nvSpPr>
      <xdr:spPr>
        <a:xfrm rot="16200000">
          <a:off x="13478669" y="1413669"/>
          <a:ext cx="1073150" cy="252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Akt.</a:t>
          </a:r>
          <a:r>
            <a:rPr lang="de-DE" sz="900" baseline="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Monat</a:t>
          </a:r>
          <a:endParaRPr lang="de-DE" sz="900">
            <a:ln>
              <a:noFill/>
            </a:ln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 editAs="oneCell">
    <xdr:from>
      <xdr:col>29</xdr:col>
      <xdr:colOff>112059</xdr:colOff>
      <xdr:row>28</xdr:row>
      <xdr:rowOff>67236</xdr:rowOff>
    </xdr:from>
    <xdr:to>
      <xdr:col>32</xdr:col>
      <xdr:colOff>793744</xdr:colOff>
      <xdr:row>29</xdr:row>
      <xdr:rowOff>168088</xdr:rowOff>
    </xdr:to>
    <xdr:pic>
      <xdr:nvPicPr>
        <xdr:cNvPr id="6" name="Grafi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C63B1A-5380-4884-8C78-5D0BCBA22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9909" y="7687236"/>
          <a:ext cx="2091386" cy="354852"/>
        </a:xfrm>
        <a:prstGeom prst="rect">
          <a:avLst/>
        </a:prstGeom>
      </xdr:spPr>
    </xdr:pic>
    <xdr:clientData/>
  </xdr:twoCellAnchor>
  <xdr:twoCellAnchor editAs="oneCell">
    <xdr:from>
      <xdr:col>1</xdr:col>
      <xdr:colOff>167931</xdr:colOff>
      <xdr:row>2</xdr:row>
      <xdr:rowOff>254001</xdr:rowOff>
    </xdr:from>
    <xdr:to>
      <xdr:col>2</xdr:col>
      <xdr:colOff>575583</xdr:colOff>
      <xdr:row>5</xdr:row>
      <xdr:rowOff>323616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F6FD290-3788-4D17-9096-CB9716C02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31" y="971551"/>
          <a:ext cx="1506202" cy="8760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304800</xdr:colOff>
      <xdr:row>6</xdr:row>
      <xdr:rowOff>123824</xdr:rowOff>
    </xdr:from>
    <xdr:to>
      <xdr:col>32</xdr:col>
      <xdr:colOff>484800</xdr:colOff>
      <xdr:row>6</xdr:row>
      <xdr:rowOff>339824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B8C2F0A2-17C0-4705-A9F1-0E1B3B58127D}"/>
            </a:ext>
          </a:extLst>
        </xdr:cNvPr>
        <xdr:cNvSpPr/>
      </xdr:nvSpPr>
      <xdr:spPr>
        <a:xfrm>
          <a:off x="13722350" y="2028824"/>
          <a:ext cx="180000" cy="216000"/>
        </a:xfrm>
        <a:prstGeom prst="roundRect">
          <a:avLst/>
        </a:prstGeom>
        <a:solidFill>
          <a:srgbClr val="E1B1A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261938</xdr:colOff>
      <xdr:row>4</xdr:row>
      <xdr:rowOff>171450</xdr:rowOff>
    </xdr:from>
    <xdr:to>
      <xdr:col>32</xdr:col>
      <xdr:colOff>466728</xdr:colOff>
      <xdr:row>6</xdr:row>
      <xdr:rowOff>147638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A6FC16CD-1D69-4BDB-AD92-6A6353BFAC69}"/>
            </a:ext>
          </a:extLst>
        </xdr:cNvPr>
        <xdr:cNvSpPr txBox="1"/>
      </xdr:nvSpPr>
      <xdr:spPr>
        <a:xfrm rot="16200000">
          <a:off x="13431839" y="1600199"/>
          <a:ext cx="700088" cy="204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Heute</a:t>
          </a:r>
        </a:p>
      </xdr:txBody>
    </xdr:sp>
    <xdr:clientData/>
  </xdr:twoCellAnchor>
  <xdr:twoCellAnchor>
    <xdr:from>
      <xdr:col>32</xdr:col>
      <xdr:colOff>523875</xdr:colOff>
      <xdr:row>6</xdr:row>
      <xdr:rowOff>123824</xdr:rowOff>
    </xdr:from>
    <xdr:to>
      <xdr:col>32</xdr:col>
      <xdr:colOff>703875</xdr:colOff>
      <xdr:row>6</xdr:row>
      <xdr:rowOff>339824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0F94E6D3-D237-4254-9906-1EB88E68C132}"/>
            </a:ext>
          </a:extLst>
        </xdr:cNvPr>
        <xdr:cNvSpPr/>
      </xdr:nvSpPr>
      <xdr:spPr>
        <a:xfrm>
          <a:off x="13941425" y="2028824"/>
          <a:ext cx="180000" cy="216000"/>
        </a:xfrm>
        <a:prstGeom prst="roundRect">
          <a:avLst/>
        </a:prstGeom>
        <a:solidFill>
          <a:srgbClr val="BAE6A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471488</xdr:colOff>
      <xdr:row>2</xdr:row>
      <xdr:rowOff>285750</xdr:rowOff>
    </xdr:from>
    <xdr:to>
      <xdr:col>32</xdr:col>
      <xdr:colOff>723900</xdr:colOff>
      <xdr:row>6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2635FBF1-907C-4659-ABB4-43892C9F6A7C}"/>
            </a:ext>
          </a:extLst>
        </xdr:cNvPr>
        <xdr:cNvSpPr txBox="1"/>
      </xdr:nvSpPr>
      <xdr:spPr>
        <a:xfrm rot="16200000">
          <a:off x="13478669" y="1413669"/>
          <a:ext cx="1073150" cy="252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Akt.</a:t>
          </a:r>
          <a:r>
            <a:rPr lang="de-DE" sz="900" baseline="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Monat</a:t>
          </a:r>
          <a:endParaRPr lang="de-DE" sz="900">
            <a:ln>
              <a:noFill/>
            </a:ln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 editAs="oneCell">
    <xdr:from>
      <xdr:col>29</xdr:col>
      <xdr:colOff>112059</xdr:colOff>
      <xdr:row>28</xdr:row>
      <xdr:rowOff>67236</xdr:rowOff>
    </xdr:from>
    <xdr:to>
      <xdr:col>32</xdr:col>
      <xdr:colOff>793745</xdr:colOff>
      <xdr:row>29</xdr:row>
      <xdr:rowOff>168088</xdr:rowOff>
    </xdr:to>
    <xdr:pic>
      <xdr:nvPicPr>
        <xdr:cNvPr id="6" name="Grafi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892178-822D-4E9F-BFE9-694ABFA9E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9909" y="7687236"/>
          <a:ext cx="2091386" cy="354852"/>
        </a:xfrm>
        <a:prstGeom prst="rect">
          <a:avLst/>
        </a:prstGeom>
      </xdr:spPr>
    </xdr:pic>
    <xdr:clientData/>
  </xdr:twoCellAnchor>
  <xdr:twoCellAnchor editAs="oneCell">
    <xdr:from>
      <xdr:col>1</xdr:col>
      <xdr:colOff>167931</xdr:colOff>
      <xdr:row>2</xdr:row>
      <xdr:rowOff>254001</xdr:rowOff>
    </xdr:from>
    <xdr:to>
      <xdr:col>2</xdr:col>
      <xdr:colOff>575583</xdr:colOff>
      <xdr:row>5</xdr:row>
      <xdr:rowOff>323616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1A055F04-A26A-4203-9099-D988D316B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31" y="971551"/>
          <a:ext cx="1506202" cy="8760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304800</xdr:colOff>
      <xdr:row>6</xdr:row>
      <xdr:rowOff>123824</xdr:rowOff>
    </xdr:from>
    <xdr:to>
      <xdr:col>32</xdr:col>
      <xdr:colOff>484800</xdr:colOff>
      <xdr:row>6</xdr:row>
      <xdr:rowOff>339824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0BFC3AED-2BA9-4B40-9F25-958EE6E78DD7}"/>
            </a:ext>
          </a:extLst>
        </xdr:cNvPr>
        <xdr:cNvSpPr/>
      </xdr:nvSpPr>
      <xdr:spPr>
        <a:xfrm>
          <a:off x="13722350" y="2028824"/>
          <a:ext cx="180000" cy="216000"/>
        </a:xfrm>
        <a:prstGeom prst="roundRect">
          <a:avLst/>
        </a:prstGeom>
        <a:solidFill>
          <a:srgbClr val="E1B1A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261938</xdr:colOff>
      <xdr:row>4</xdr:row>
      <xdr:rowOff>171450</xdr:rowOff>
    </xdr:from>
    <xdr:to>
      <xdr:col>32</xdr:col>
      <xdr:colOff>466728</xdr:colOff>
      <xdr:row>6</xdr:row>
      <xdr:rowOff>147638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3EEDDEE-FCB2-4632-84BB-3B21F3C75B9A}"/>
            </a:ext>
          </a:extLst>
        </xdr:cNvPr>
        <xdr:cNvSpPr txBox="1"/>
      </xdr:nvSpPr>
      <xdr:spPr>
        <a:xfrm rot="16200000">
          <a:off x="13431839" y="1600199"/>
          <a:ext cx="700088" cy="204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Heute</a:t>
          </a:r>
        </a:p>
      </xdr:txBody>
    </xdr:sp>
    <xdr:clientData/>
  </xdr:twoCellAnchor>
  <xdr:twoCellAnchor>
    <xdr:from>
      <xdr:col>32</xdr:col>
      <xdr:colOff>523875</xdr:colOff>
      <xdr:row>6</xdr:row>
      <xdr:rowOff>123824</xdr:rowOff>
    </xdr:from>
    <xdr:to>
      <xdr:col>32</xdr:col>
      <xdr:colOff>703875</xdr:colOff>
      <xdr:row>6</xdr:row>
      <xdr:rowOff>339824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9C4F9BE6-E3EE-4032-9C8A-F5E2F33D80B6}"/>
            </a:ext>
          </a:extLst>
        </xdr:cNvPr>
        <xdr:cNvSpPr/>
      </xdr:nvSpPr>
      <xdr:spPr>
        <a:xfrm>
          <a:off x="13941425" y="2028824"/>
          <a:ext cx="180000" cy="216000"/>
        </a:xfrm>
        <a:prstGeom prst="roundRect">
          <a:avLst/>
        </a:prstGeom>
        <a:solidFill>
          <a:srgbClr val="BAE6A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471488</xdr:colOff>
      <xdr:row>2</xdr:row>
      <xdr:rowOff>285750</xdr:rowOff>
    </xdr:from>
    <xdr:to>
      <xdr:col>32</xdr:col>
      <xdr:colOff>723900</xdr:colOff>
      <xdr:row>6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E44631D-636E-453C-AA06-9CC1226D322F}"/>
            </a:ext>
          </a:extLst>
        </xdr:cNvPr>
        <xdr:cNvSpPr txBox="1"/>
      </xdr:nvSpPr>
      <xdr:spPr>
        <a:xfrm rot="16200000">
          <a:off x="13478669" y="1413669"/>
          <a:ext cx="1073150" cy="252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Akt.</a:t>
          </a:r>
          <a:r>
            <a:rPr lang="de-DE" sz="900" baseline="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Monat</a:t>
          </a:r>
          <a:endParaRPr lang="de-DE" sz="900">
            <a:ln>
              <a:noFill/>
            </a:ln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 editAs="oneCell">
    <xdr:from>
      <xdr:col>29</xdr:col>
      <xdr:colOff>112059</xdr:colOff>
      <xdr:row>28</xdr:row>
      <xdr:rowOff>67236</xdr:rowOff>
    </xdr:from>
    <xdr:to>
      <xdr:col>32</xdr:col>
      <xdr:colOff>793745</xdr:colOff>
      <xdr:row>29</xdr:row>
      <xdr:rowOff>168088</xdr:rowOff>
    </xdr:to>
    <xdr:pic>
      <xdr:nvPicPr>
        <xdr:cNvPr id="6" name="Grafi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9ADD97-FEA0-436F-ADBD-54CE1234B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9909" y="7687236"/>
          <a:ext cx="2091386" cy="354852"/>
        </a:xfrm>
        <a:prstGeom prst="rect">
          <a:avLst/>
        </a:prstGeom>
      </xdr:spPr>
    </xdr:pic>
    <xdr:clientData/>
  </xdr:twoCellAnchor>
  <xdr:twoCellAnchor editAs="oneCell">
    <xdr:from>
      <xdr:col>1</xdr:col>
      <xdr:colOff>167931</xdr:colOff>
      <xdr:row>2</xdr:row>
      <xdr:rowOff>254001</xdr:rowOff>
    </xdr:from>
    <xdr:to>
      <xdr:col>2</xdr:col>
      <xdr:colOff>575583</xdr:colOff>
      <xdr:row>5</xdr:row>
      <xdr:rowOff>323616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55AC8E3D-544D-4833-9F5B-D58D625B1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31" y="971551"/>
          <a:ext cx="1506202" cy="87606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304800</xdr:colOff>
      <xdr:row>6</xdr:row>
      <xdr:rowOff>123824</xdr:rowOff>
    </xdr:from>
    <xdr:to>
      <xdr:col>32</xdr:col>
      <xdr:colOff>484800</xdr:colOff>
      <xdr:row>6</xdr:row>
      <xdr:rowOff>339824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A8917225-BE75-4FCE-A156-E371E45E1D45}"/>
            </a:ext>
          </a:extLst>
        </xdr:cNvPr>
        <xdr:cNvSpPr/>
      </xdr:nvSpPr>
      <xdr:spPr>
        <a:xfrm>
          <a:off x="13722350" y="2028824"/>
          <a:ext cx="180000" cy="216000"/>
        </a:xfrm>
        <a:prstGeom prst="roundRect">
          <a:avLst/>
        </a:prstGeom>
        <a:solidFill>
          <a:srgbClr val="E1B1A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261938</xdr:colOff>
      <xdr:row>4</xdr:row>
      <xdr:rowOff>171450</xdr:rowOff>
    </xdr:from>
    <xdr:to>
      <xdr:col>32</xdr:col>
      <xdr:colOff>466728</xdr:colOff>
      <xdr:row>6</xdr:row>
      <xdr:rowOff>147638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BE42AE9F-EC0C-4A0D-800A-EB42395202F9}"/>
            </a:ext>
          </a:extLst>
        </xdr:cNvPr>
        <xdr:cNvSpPr txBox="1"/>
      </xdr:nvSpPr>
      <xdr:spPr>
        <a:xfrm rot="16200000">
          <a:off x="13431839" y="1600199"/>
          <a:ext cx="700088" cy="204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Heute</a:t>
          </a:r>
        </a:p>
      </xdr:txBody>
    </xdr:sp>
    <xdr:clientData/>
  </xdr:twoCellAnchor>
  <xdr:twoCellAnchor>
    <xdr:from>
      <xdr:col>32</xdr:col>
      <xdr:colOff>523875</xdr:colOff>
      <xdr:row>6</xdr:row>
      <xdr:rowOff>123824</xdr:rowOff>
    </xdr:from>
    <xdr:to>
      <xdr:col>32</xdr:col>
      <xdr:colOff>703875</xdr:colOff>
      <xdr:row>6</xdr:row>
      <xdr:rowOff>339824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0014A39D-03F1-438D-A147-6DA35090A21A}"/>
            </a:ext>
          </a:extLst>
        </xdr:cNvPr>
        <xdr:cNvSpPr/>
      </xdr:nvSpPr>
      <xdr:spPr>
        <a:xfrm>
          <a:off x="13941425" y="2028824"/>
          <a:ext cx="180000" cy="216000"/>
        </a:xfrm>
        <a:prstGeom prst="roundRect">
          <a:avLst/>
        </a:prstGeom>
        <a:solidFill>
          <a:srgbClr val="BAE6A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471488</xdr:colOff>
      <xdr:row>2</xdr:row>
      <xdr:rowOff>285750</xdr:rowOff>
    </xdr:from>
    <xdr:to>
      <xdr:col>32</xdr:col>
      <xdr:colOff>723900</xdr:colOff>
      <xdr:row>6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95000592-BF94-495B-8B9E-3A6EEFC7E690}"/>
            </a:ext>
          </a:extLst>
        </xdr:cNvPr>
        <xdr:cNvSpPr txBox="1"/>
      </xdr:nvSpPr>
      <xdr:spPr>
        <a:xfrm rot="16200000">
          <a:off x="13478669" y="1413669"/>
          <a:ext cx="1073150" cy="252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Akt.</a:t>
          </a:r>
          <a:r>
            <a:rPr lang="de-DE" sz="900" baseline="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Monat</a:t>
          </a:r>
          <a:endParaRPr lang="de-DE" sz="900">
            <a:ln>
              <a:noFill/>
            </a:ln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 editAs="oneCell">
    <xdr:from>
      <xdr:col>29</xdr:col>
      <xdr:colOff>112059</xdr:colOff>
      <xdr:row>28</xdr:row>
      <xdr:rowOff>67236</xdr:rowOff>
    </xdr:from>
    <xdr:to>
      <xdr:col>32</xdr:col>
      <xdr:colOff>793744</xdr:colOff>
      <xdr:row>29</xdr:row>
      <xdr:rowOff>168088</xdr:rowOff>
    </xdr:to>
    <xdr:pic>
      <xdr:nvPicPr>
        <xdr:cNvPr id="6" name="Grafi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162B69-B4AE-40B8-ADE4-676BA0ED8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9909" y="7687236"/>
          <a:ext cx="2091386" cy="354852"/>
        </a:xfrm>
        <a:prstGeom prst="rect">
          <a:avLst/>
        </a:prstGeom>
      </xdr:spPr>
    </xdr:pic>
    <xdr:clientData/>
  </xdr:twoCellAnchor>
  <xdr:twoCellAnchor editAs="oneCell">
    <xdr:from>
      <xdr:col>1</xdr:col>
      <xdr:colOff>167931</xdr:colOff>
      <xdr:row>2</xdr:row>
      <xdr:rowOff>254001</xdr:rowOff>
    </xdr:from>
    <xdr:to>
      <xdr:col>2</xdr:col>
      <xdr:colOff>575583</xdr:colOff>
      <xdr:row>5</xdr:row>
      <xdr:rowOff>323616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A6317193-6A2A-4D4B-8425-59D5046A2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31" y="971551"/>
          <a:ext cx="1506202" cy="87606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304800</xdr:colOff>
      <xdr:row>6</xdr:row>
      <xdr:rowOff>123824</xdr:rowOff>
    </xdr:from>
    <xdr:to>
      <xdr:col>32</xdr:col>
      <xdr:colOff>484800</xdr:colOff>
      <xdr:row>6</xdr:row>
      <xdr:rowOff>339824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1AE5764C-0596-4A9A-BAA8-E5B7A03A0BB3}"/>
            </a:ext>
          </a:extLst>
        </xdr:cNvPr>
        <xdr:cNvSpPr/>
      </xdr:nvSpPr>
      <xdr:spPr>
        <a:xfrm>
          <a:off x="13722350" y="2028824"/>
          <a:ext cx="180000" cy="216000"/>
        </a:xfrm>
        <a:prstGeom prst="roundRect">
          <a:avLst/>
        </a:prstGeom>
        <a:solidFill>
          <a:srgbClr val="E1B1A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261938</xdr:colOff>
      <xdr:row>4</xdr:row>
      <xdr:rowOff>171450</xdr:rowOff>
    </xdr:from>
    <xdr:to>
      <xdr:col>32</xdr:col>
      <xdr:colOff>466728</xdr:colOff>
      <xdr:row>6</xdr:row>
      <xdr:rowOff>147638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D524A3C7-D0D3-414D-96C0-9D05AA399925}"/>
            </a:ext>
          </a:extLst>
        </xdr:cNvPr>
        <xdr:cNvSpPr txBox="1"/>
      </xdr:nvSpPr>
      <xdr:spPr>
        <a:xfrm rot="16200000">
          <a:off x="13431839" y="1600199"/>
          <a:ext cx="700088" cy="204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Heute</a:t>
          </a:r>
        </a:p>
      </xdr:txBody>
    </xdr:sp>
    <xdr:clientData/>
  </xdr:twoCellAnchor>
  <xdr:twoCellAnchor>
    <xdr:from>
      <xdr:col>32</xdr:col>
      <xdr:colOff>523875</xdr:colOff>
      <xdr:row>6</xdr:row>
      <xdr:rowOff>123824</xdr:rowOff>
    </xdr:from>
    <xdr:to>
      <xdr:col>32</xdr:col>
      <xdr:colOff>703875</xdr:colOff>
      <xdr:row>6</xdr:row>
      <xdr:rowOff>339824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1E07EE69-7536-4334-8C68-4547C590431A}"/>
            </a:ext>
          </a:extLst>
        </xdr:cNvPr>
        <xdr:cNvSpPr/>
      </xdr:nvSpPr>
      <xdr:spPr>
        <a:xfrm>
          <a:off x="13941425" y="2028824"/>
          <a:ext cx="180000" cy="216000"/>
        </a:xfrm>
        <a:prstGeom prst="roundRect">
          <a:avLst/>
        </a:prstGeom>
        <a:solidFill>
          <a:srgbClr val="BAE6A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32</xdr:col>
      <xdr:colOff>471488</xdr:colOff>
      <xdr:row>2</xdr:row>
      <xdr:rowOff>285750</xdr:rowOff>
    </xdr:from>
    <xdr:to>
      <xdr:col>32</xdr:col>
      <xdr:colOff>723900</xdr:colOff>
      <xdr:row>6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DE4391FD-D44C-4EDA-A54C-A13DFE635D24}"/>
            </a:ext>
          </a:extLst>
        </xdr:cNvPr>
        <xdr:cNvSpPr txBox="1"/>
      </xdr:nvSpPr>
      <xdr:spPr>
        <a:xfrm rot="16200000">
          <a:off x="13478669" y="1413669"/>
          <a:ext cx="1073150" cy="252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Akt.</a:t>
          </a:r>
          <a:r>
            <a:rPr lang="de-DE" sz="900" baseline="0">
              <a:ln>
                <a:noFill/>
              </a:ln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Monat</a:t>
          </a:r>
          <a:endParaRPr lang="de-DE" sz="900">
            <a:ln>
              <a:noFill/>
            </a:ln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 editAs="oneCell">
    <xdr:from>
      <xdr:col>29</xdr:col>
      <xdr:colOff>112059</xdr:colOff>
      <xdr:row>28</xdr:row>
      <xdr:rowOff>67236</xdr:rowOff>
    </xdr:from>
    <xdr:to>
      <xdr:col>32</xdr:col>
      <xdr:colOff>793745</xdr:colOff>
      <xdr:row>29</xdr:row>
      <xdr:rowOff>168088</xdr:rowOff>
    </xdr:to>
    <xdr:pic>
      <xdr:nvPicPr>
        <xdr:cNvPr id="6" name="Grafi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91C017-85DC-4F21-A838-5D7E7A837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9909" y="7687236"/>
          <a:ext cx="2091386" cy="354852"/>
        </a:xfrm>
        <a:prstGeom prst="rect">
          <a:avLst/>
        </a:prstGeom>
      </xdr:spPr>
    </xdr:pic>
    <xdr:clientData/>
  </xdr:twoCellAnchor>
  <xdr:twoCellAnchor editAs="oneCell">
    <xdr:from>
      <xdr:col>1</xdr:col>
      <xdr:colOff>167931</xdr:colOff>
      <xdr:row>2</xdr:row>
      <xdr:rowOff>254001</xdr:rowOff>
    </xdr:from>
    <xdr:to>
      <xdr:col>2</xdr:col>
      <xdr:colOff>575583</xdr:colOff>
      <xdr:row>5</xdr:row>
      <xdr:rowOff>323616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33FAB4EE-79E1-4FD5-AE26-A416E6D5D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31" y="971551"/>
          <a:ext cx="1506202" cy="876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114B2-EBDC-4689-A44D-64BB8164376D}">
  <dimension ref="A1:AJ31"/>
  <sheetViews>
    <sheetView showGridLines="0" tabSelected="1" zoomScale="90" zoomScaleNormal="90" workbookViewId="0">
      <selection activeCell="B22" sqref="B22"/>
    </sheetView>
  </sheetViews>
  <sheetFormatPr baseColWidth="10" defaultColWidth="11.44140625" defaultRowHeight="13.8"/>
  <cols>
    <col min="1" max="1" width="4.21875" style="1" bestFit="1" customWidth="1"/>
    <col min="2" max="3" width="15.77734375" style="1" customWidth="1"/>
    <col min="4" max="25" width="5.21875" style="1" customWidth="1"/>
    <col min="26" max="28" width="5.21875" style="1" hidden="1" customWidth="1"/>
    <col min="29" max="32" width="6.77734375" style="1" customWidth="1"/>
    <col min="33" max="33" width="12.109375" style="1" bestFit="1" customWidth="1"/>
    <col min="34" max="34" width="5.5546875" style="1" customWidth="1"/>
    <col min="35" max="36" width="14.21875" style="1" bestFit="1" customWidth="1"/>
    <col min="37" max="16384" width="11.44140625" style="1"/>
  </cols>
  <sheetData>
    <row r="1" spans="1:36" ht="42.75" customHeight="1">
      <c r="A1" s="7"/>
      <c r="B1" s="41"/>
      <c r="C1" s="41"/>
      <c r="D1" s="77" t="s">
        <v>12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6">
        <v>44927</v>
      </c>
      <c r="AD1" s="76"/>
      <c r="AE1" s="76"/>
      <c r="AF1" s="76"/>
      <c r="AG1" s="76"/>
      <c r="AH1" s="76"/>
      <c r="AI1" s="6"/>
      <c r="AJ1" s="6"/>
    </row>
    <row r="2" spans="1:36" ht="14.25" customHeight="1" thickBot="1">
      <c r="B2" s="6"/>
    </row>
    <row r="3" spans="1:36" ht="25.5" customHeight="1" thickBot="1">
      <c r="B3" s="75" t="s">
        <v>14</v>
      </c>
      <c r="C3" s="75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3"/>
      <c r="AC3" s="38">
        <f>COUNTIF(D3:AB3,"X")</f>
        <v>0</v>
      </c>
      <c r="AD3" s="81" t="s">
        <v>15</v>
      </c>
      <c r="AE3" s="81"/>
      <c r="AF3" s="81"/>
      <c r="AG3" s="81"/>
      <c r="AH3" s="82"/>
    </row>
    <row r="4" spans="1:36" ht="11.25" customHeight="1" thickBot="1">
      <c r="D4" s="28"/>
      <c r="AB4" s="28"/>
      <c r="AC4" s="103" t="s">
        <v>6</v>
      </c>
      <c r="AD4" s="106" t="s">
        <v>7</v>
      </c>
      <c r="AE4" s="109" t="s">
        <v>8</v>
      </c>
      <c r="AF4" s="69" t="s">
        <v>3</v>
      </c>
      <c r="AG4" s="72" t="s">
        <v>11</v>
      </c>
      <c r="AH4" s="78" t="s">
        <v>13</v>
      </c>
    </row>
    <row r="5" spans="1:36" ht="27" customHeight="1" thickBot="1">
      <c r="B5" s="75" t="s">
        <v>2</v>
      </c>
      <c r="C5" s="75"/>
      <c r="D5" s="97">
        <v>1</v>
      </c>
      <c r="E5" s="98"/>
      <c r="F5" s="98"/>
      <c r="G5" s="98"/>
      <c r="H5" s="99"/>
      <c r="I5" s="97">
        <f>D5+1</f>
        <v>2</v>
      </c>
      <c r="J5" s="98"/>
      <c r="K5" s="98"/>
      <c r="L5" s="98"/>
      <c r="M5" s="99"/>
      <c r="N5" s="97">
        <f>I5+1</f>
        <v>3</v>
      </c>
      <c r="O5" s="98"/>
      <c r="P5" s="98"/>
      <c r="Q5" s="98"/>
      <c r="R5" s="99"/>
      <c r="S5" s="97">
        <f>N5+1</f>
        <v>4</v>
      </c>
      <c r="T5" s="98"/>
      <c r="U5" s="98"/>
      <c r="V5" s="98"/>
      <c r="W5" s="99"/>
      <c r="X5" s="97">
        <f>S5+1</f>
        <v>5</v>
      </c>
      <c r="Y5" s="98"/>
      <c r="Z5" s="98"/>
      <c r="AA5" s="98"/>
      <c r="AB5" s="100"/>
      <c r="AC5" s="104"/>
      <c r="AD5" s="107"/>
      <c r="AE5" s="110"/>
      <c r="AF5" s="70"/>
      <c r="AG5" s="73"/>
      <c r="AH5" s="79"/>
    </row>
    <row r="6" spans="1:36" ht="30" customHeight="1" thickBot="1">
      <c r="B6" s="3"/>
      <c r="C6" s="3"/>
      <c r="D6" s="11">
        <f>D7</f>
        <v>44928</v>
      </c>
      <c r="E6" s="12">
        <f>E7</f>
        <v>44929</v>
      </c>
      <c r="F6" s="12">
        <f t="shared" ref="F6:AB6" si="0">F7</f>
        <v>44930</v>
      </c>
      <c r="G6" s="12">
        <f t="shared" si="0"/>
        <v>44931</v>
      </c>
      <c r="H6" s="13">
        <f t="shared" si="0"/>
        <v>44932</v>
      </c>
      <c r="I6" s="11">
        <f>I7</f>
        <v>44935</v>
      </c>
      <c r="J6" s="12">
        <f t="shared" si="0"/>
        <v>44936</v>
      </c>
      <c r="K6" s="12">
        <f t="shared" si="0"/>
        <v>44937</v>
      </c>
      <c r="L6" s="12">
        <f t="shared" si="0"/>
        <v>44938</v>
      </c>
      <c r="M6" s="13">
        <f t="shared" si="0"/>
        <v>44939</v>
      </c>
      <c r="N6" s="11">
        <f t="shared" si="0"/>
        <v>44942</v>
      </c>
      <c r="O6" s="12">
        <f t="shared" si="0"/>
        <v>44943</v>
      </c>
      <c r="P6" s="12">
        <f t="shared" si="0"/>
        <v>44944</v>
      </c>
      <c r="Q6" s="12">
        <f t="shared" si="0"/>
        <v>44945</v>
      </c>
      <c r="R6" s="13">
        <f t="shared" si="0"/>
        <v>44946</v>
      </c>
      <c r="S6" s="11">
        <f t="shared" si="0"/>
        <v>44949</v>
      </c>
      <c r="T6" s="12">
        <f t="shared" si="0"/>
        <v>44950</v>
      </c>
      <c r="U6" s="12">
        <f t="shared" si="0"/>
        <v>44951</v>
      </c>
      <c r="V6" s="12">
        <f t="shared" si="0"/>
        <v>44952</v>
      </c>
      <c r="W6" s="13">
        <f t="shared" si="0"/>
        <v>44953</v>
      </c>
      <c r="X6" s="11">
        <f t="shared" si="0"/>
        <v>44956</v>
      </c>
      <c r="Y6" s="12">
        <f t="shared" si="0"/>
        <v>44957</v>
      </c>
      <c r="Z6" s="12">
        <f t="shared" si="0"/>
        <v>44958</v>
      </c>
      <c r="AA6" s="12">
        <f t="shared" si="0"/>
        <v>44959</v>
      </c>
      <c r="AB6" s="55">
        <f t="shared" si="0"/>
        <v>44960</v>
      </c>
      <c r="AC6" s="104"/>
      <c r="AD6" s="107"/>
      <c r="AE6" s="110"/>
      <c r="AF6" s="70"/>
      <c r="AG6" s="73"/>
      <c r="AH6" s="79"/>
    </row>
    <row r="7" spans="1:36" ht="30" customHeight="1" thickBot="1">
      <c r="B7" s="37" t="s">
        <v>0</v>
      </c>
      <c r="C7" s="37" t="s">
        <v>1</v>
      </c>
      <c r="D7" s="8">
        <f>DATE(2023,1,1)+(D5-IF(WEEKDAY(DATE(2023,1,1),2)&gt;4,0,1))*7+1-1+1-WEEKDAY(DATE(2023,1,1)+(D5-IF(WEEKDAY(DATE(2023,1,1),2)&gt;4,0,1))*7,2)</f>
        <v>44928</v>
      </c>
      <c r="E7" s="9">
        <f>D7+1</f>
        <v>44929</v>
      </c>
      <c r="F7" s="9">
        <f t="shared" ref="F7:V7" si="1">E7+1</f>
        <v>44930</v>
      </c>
      <c r="G7" s="9">
        <f t="shared" si="1"/>
        <v>44931</v>
      </c>
      <c r="H7" s="10">
        <f t="shared" si="1"/>
        <v>44932</v>
      </c>
      <c r="I7" s="8">
        <f>DATE(2023,1,1)+(I5-IF(WEEKDAY(DATE(2023,1,1),2)&gt;4,0,1))*7+1-1+1-WEEKDAY(DATE(2023,1,1)+(I5-IF(WEEKDAY(DATE(2023,1,1),2)&gt;4,0,1))*7,2)</f>
        <v>44935</v>
      </c>
      <c r="J7" s="9">
        <f t="shared" si="1"/>
        <v>44936</v>
      </c>
      <c r="K7" s="9">
        <f t="shared" si="1"/>
        <v>44937</v>
      </c>
      <c r="L7" s="9">
        <f t="shared" si="1"/>
        <v>44938</v>
      </c>
      <c r="M7" s="10">
        <f t="shared" si="1"/>
        <v>44939</v>
      </c>
      <c r="N7" s="8">
        <f>DATE(2023,1,1)+(N5-IF(WEEKDAY(DATE(2023,1,1),2)&gt;4,0,1))*7+1-1+1-WEEKDAY(DATE(2023,1,1)+(N5-IF(WEEKDAY(DATE(2023,1,1),2)&gt;4,0,1))*7,2)</f>
        <v>44942</v>
      </c>
      <c r="O7" s="9">
        <f t="shared" si="1"/>
        <v>44943</v>
      </c>
      <c r="P7" s="9">
        <f t="shared" si="1"/>
        <v>44944</v>
      </c>
      <c r="Q7" s="9">
        <f t="shared" si="1"/>
        <v>44945</v>
      </c>
      <c r="R7" s="10">
        <f t="shared" si="1"/>
        <v>44946</v>
      </c>
      <c r="S7" s="8">
        <f>DATE(2023,1,1)+(S5-IF(WEEKDAY(DATE(2023,1,1),2)&gt;4,0,1))*7+1-1+1-WEEKDAY(DATE(2023,1,1)+(S5-IF(WEEKDAY(DATE(2023,1,1),2)&gt;4,0,1))*7,2)</f>
        <v>44949</v>
      </c>
      <c r="T7" s="9">
        <f t="shared" si="1"/>
        <v>44950</v>
      </c>
      <c r="U7" s="9">
        <f t="shared" si="1"/>
        <v>44951</v>
      </c>
      <c r="V7" s="9">
        <f t="shared" si="1"/>
        <v>44952</v>
      </c>
      <c r="W7" s="10">
        <f>V7+1</f>
        <v>44953</v>
      </c>
      <c r="X7" s="8">
        <f>DATE(2023,1,1)+(X5-IF(WEEKDAY(DATE(2023,1,1),2)&gt;4,0,1))*7+1-1+1-WEEKDAY(DATE(2023,1,1)+(X5-IF(WEEKDAY(DATE(2023,1,1),2)&gt;4,0,1))*7,2)</f>
        <v>44956</v>
      </c>
      <c r="Y7" s="9">
        <f>X7+1</f>
        <v>44957</v>
      </c>
      <c r="Z7" s="9">
        <f>Y7+1</f>
        <v>44958</v>
      </c>
      <c r="AA7" s="9">
        <f>Z7+1</f>
        <v>44959</v>
      </c>
      <c r="AB7" s="56">
        <f>AA7+1</f>
        <v>44960</v>
      </c>
      <c r="AC7" s="105"/>
      <c r="AD7" s="108"/>
      <c r="AE7" s="111"/>
      <c r="AF7" s="71"/>
      <c r="AG7" s="74"/>
      <c r="AH7" s="80"/>
    </row>
    <row r="8" spans="1:36" ht="20.100000000000001" customHeight="1" thickTop="1">
      <c r="A8" s="2">
        <v>1</v>
      </c>
      <c r="B8" s="44" t="s">
        <v>17</v>
      </c>
      <c r="C8" s="45" t="s">
        <v>37</v>
      </c>
      <c r="D8" s="44" t="s">
        <v>57</v>
      </c>
      <c r="E8" s="46" t="s">
        <v>57</v>
      </c>
      <c r="F8" s="46" t="s">
        <v>57</v>
      </c>
      <c r="G8" s="46"/>
      <c r="H8" s="45"/>
      <c r="I8" s="44" t="s">
        <v>58</v>
      </c>
      <c r="J8" s="46" t="s">
        <v>58</v>
      </c>
      <c r="K8" s="46"/>
      <c r="L8" s="46" t="s">
        <v>59</v>
      </c>
      <c r="M8" s="45" t="s">
        <v>59</v>
      </c>
      <c r="N8" s="44"/>
      <c r="O8" s="46"/>
      <c r="P8" s="46" t="s">
        <v>59</v>
      </c>
      <c r="Q8" s="46" t="s">
        <v>60</v>
      </c>
      <c r="R8" s="45" t="s">
        <v>60</v>
      </c>
      <c r="S8" s="44" t="s">
        <v>57</v>
      </c>
      <c r="T8" s="46" t="s">
        <v>57</v>
      </c>
      <c r="U8" s="46"/>
      <c r="V8" s="46"/>
      <c r="W8" s="45"/>
      <c r="X8" s="44"/>
      <c r="Y8" s="46"/>
      <c r="Z8" s="57"/>
      <c r="AA8" s="57"/>
      <c r="AB8" s="58"/>
      <c r="AC8" s="29">
        <f t="shared" ref="AC8:AC27" si="2">COUNTIF(D8:AB8,"X")</f>
        <v>5</v>
      </c>
      <c r="AD8" s="24">
        <f t="shared" ref="AD8:AD27" si="3">COUNTIF(D8:AB8,"e")</f>
        <v>2</v>
      </c>
      <c r="AE8" s="26">
        <f t="shared" ref="AE8:AE27" si="4">COUNTIF(D8:AB8,"k")</f>
        <v>3</v>
      </c>
      <c r="AF8" s="34">
        <f t="shared" ref="AF8:AF27" si="5">COUNTIF(D8:AB8,"u")</f>
        <v>2</v>
      </c>
      <c r="AG8" s="42">
        <v>42770</v>
      </c>
      <c r="AH8" s="39">
        <f ca="1">IF(AG8="","",DATEDIF(AG8,TODAY(),"Y"))</f>
        <v>6</v>
      </c>
    </row>
    <row r="9" spans="1:36" ht="20.100000000000001" customHeight="1">
      <c r="A9" s="2">
        <v>2</v>
      </c>
      <c r="B9" s="44" t="s">
        <v>22</v>
      </c>
      <c r="C9" s="45" t="s">
        <v>38</v>
      </c>
      <c r="D9" s="47"/>
      <c r="E9" s="49" t="s">
        <v>59</v>
      </c>
      <c r="F9" s="49" t="s">
        <v>59</v>
      </c>
      <c r="G9" s="49" t="s">
        <v>59</v>
      </c>
      <c r="H9" s="48" t="s">
        <v>59</v>
      </c>
      <c r="I9" s="47" t="s">
        <v>57</v>
      </c>
      <c r="J9" s="49" t="s">
        <v>57</v>
      </c>
      <c r="K9" s="49" t="s">
        <v>57</v>
      </c>
      <c r="L9" s="49" t="s">
        <v>57</v>
      </c>
      <c r="M9" s="48" t="s">
        <v>57</v>
      </c>
      <c r="N9" s="47" t="s">
        <v>59</v>
      </c>
      <c r="O9" s="49" t="s">
        <v>60</v>
      </c>
      <c r="P9" s="49" t="s">
        <v>57</v>
      </c>
      <c r="Q9" s="49" t="s">
        <v>60</v>
      </c>
      <c r="R9" s="48" t="s">
        <v>57</v>
      </c>
      <c r="S9" s="47"/>
      <c r="T9" s="49"/>
      <c r="U9" s="49"/>
      <c r="V9" s="49"/>
      <c r="W9" s="48"/>
      <c r="X9" s="47"/>
      <c r="Y9" s="49"/>
      <c r="Z9" s="59"/>
      <c r="AA9" s="59"/>
      <c r="AB9" s="60"/>
      <c r="AC9" s="30">
        <f t="shared" si="2"/>
        <v>7</v>
      </c>
      <c r="AD9" s="25">
        <f t="shared" si="3"/>
        <v>0</v>
      </c>
      <c r="AE9" s="27">
        <f t="shared" si="4"/>
        <v>5</v>
      </c>
      <c r="AF9" s="35">
        <f t="shared" si="5"/>
        <v>2</v>
      </c>
      <c r="AG9" s="42">
        <v>43473</v>
      </c>
      <c r="AH9" s="39">
        <f t="shared" ref="AH9:AH27" ca="1" si="6">IF(AG9="","",DATEDIF(AG9,TODAY(),"Y"))</f>
        <v>4</v>
      </c>
    </row>
    <row r="10" spans="1:36" ht="20.100000000000001" customHeight="1">
      <c r="A10" s="2">
        <v>3</v>
      </c>
      <c r="B10" s="44" t="s">
        <v>23</v>
      </c>
      <c r="C10" s="45" t="s">
        <v>39</v>
      </c>
      <c r="D10" s="47"/>
      <c r="E10" s="49"/>
      <c r="F10" s="49"/>
      <c r="G10" s="49"/>
      <c r="H10" s="48"/>
      <c r="I10" s="47"/>
      <c r="J10" s="49" t="s">
        <v>57</v>
      </c>
      <c r="K10" s="49" t="s">
        <v>57</v>
      </c>
      <c r="L10" s="49" t="s">
        <v>57</v>
      </c>
      <c r="M10" s="48" t="s">
        <v>57</v>
      </c>
      <c r="N10" s="47" t="s">
        <v>57</v>
      </c>
      <c r="O10" s="49" t="s">
        <v>57</v>
      </c>
      <c r="P10" s="49" t="s">
        <v>57</v>
      </c>
      <c r="Q10" s="49" t="s">
        <v>57</v>
      </c>
      <c r="R10" s="48" t="s">
        <v>57</v>
      </c>
      <c r="S10" s="47"/>
      <c r="T10" s="49"/>
      <c r="U10" s="49"/>
      <c r="V10" s="49"/>
      <c r="W10" s="48"/>
      <c r="X10" s="47"/>
      <c r="Y10" s="49"/>
      <c r="Z10" s="59"/>
      <c r="AA10" s="59"/>
      <c r="AB10" s="60"/>
      <c r="AC10" s="30">
        <f t="shared" si="2"/>
        <v>9</v>
      </c>
      <c r="AD10" s="25">
        <f t="shared" si="3"/>
        <v>0</v>
      </c>
      <c r="AE10" s="27">
        <f t="shared" si="4"/>
        <v>0</v>
      </c>
      <c r="AF10" s="35">
        <f t="shared" si="5"/>
        <v>0</v>
      </c>
      <c r="AG10" s="42">
        <v>44177</v>
      </c>
      <c r="AH10" s="39">
        <f t="shared" ca="1" si="6"/>
        <v>2</v>
      </c>
    </row>
    <row r="11" spans="1:36" ht="20.100000000000001" customHeight="1">
      <c r="A11" s="2">
        <v>4</v>
      </c>
      <c r="B11" s="44" t="s">
        <v>24</v>
      </c>
      <c r="C11" s="45" t="s">
        <v>40</v>
      </c>
      <c r="D11" s="47"/>
      <c r="E11" s="49"/>
      <c r="F11" s="49"/>
      <c r="G11" s="49"/>
      <c r="H11" s="48"/>
      <c r="I11" s="47"/>
      <c r="J11" s="49"/>
      <c r="K11" s="49"/>
      <c r="L11" s="49"/>
      <c r="M11" s="48"/>
      <c r="N11" s="47"/>
      <c r="O11" s="49"/>
      <c r="P11" s="49"/>
      <c r="Q11" s="49"/>
      <c r="R11" s="48"/>
      <c r="S11" s="47"/>
      <c r="T11" s="49"/>
      <c r="U11" s="49"/>
      <c r="V11" s="49"/>
      <c r="W11" s="48"/>
      <c r="X11" s="47"/>
      <c r="Y11" s="49"/>
      <c r="Z11" s="59"/>
      <c r="AA11" s="59"/>
      <c r="AB11" s="60"/>
      <c r="AC11" s="30">
        <f t="shared" si="2"/>
        <v>0</v>
      </c>
      <c r="AD11" s="25">
        <f t="shared" si="3"/>
        <v>0</v>
      </c>
      <c r="AE11" s="27">
        <f t="shared" si="4"/>
        <v>0</v>
      </c>
      <c r="AF11" s="35">
        <f t="shared" si="5"/>
        <v>0</v>
      </c>
      <c r="AG11" s="42"/>
      <c r="AH11" s="39" t="str">
        <f t="shared" ca="1" si="6"/>
        <v/>
      </c>
    </row>
    <row r="12" spans="1:36" ht="20.100000000000001" customHeight="1">
      <c r="A12" s="2">
        <v>5</v>
      </c>
      <c r="B12" s="44" t="s">
        <v>25</v>
      </c>
      <c r="C12" s="45" t="s">
        <v>41</v>
      </c>
      <c r="D12" s="47"/>
      <c r="E12" s="49"/>
      <c r="F12" s="49"/>
      <c r="G12" s="49"/>
      <c r="H12" s="48"/>
      <c r="I12" s="47"/>
      <c r="J12" s="49"/>
      <c r="K12" s="49"/>
      <c r="L12" s="49"/>
      <c r="M12" s="48"/>
      <c r="N12" s="47"/>
      <c r="O12" s="49"/>
      <c r="P12" s="49"/>
      <c r="Q12" s="49"/>
      <c r="R12" s="48"/>
      <c r="S12" s="47"/>
      <c r="T12" s="49"/>
      <c r="U12" s="49"/>
      <c r="V12" s="49"/>
      <c r="W12" s="48"/>
      <c r="X12" s="47"/>
      <c r="Y12" s="49"/>
      <c r="Z12" s="59"/>
      <c r="AA12" s="59"/>
      <c r="AB12" s="60"/>
      <c r="AC12" s="30">
        <f t="shared" si="2"/>
        <v>0</v>
      </c>
      <c r="AD12" s="25">
        <f t="shared" si="3"/>
        <v>0</v>
      </c>
      <c r="AE12" s="27">
        <f t="shared" si="4"/>
        <v>0</v>
      </c>
      <c r="AF12" s="35">
        <f t="shared" si="5"/>
        <v>0</v>
      </c>
      <c r="AG12" s="42"/>
      <c r="AH12" s="39" t="str">
        <f t="shared" ca="1" si="6"/>
        <v/>
      </c>
    </row>
    <row r="13" spans="1:36" ht="20.100000000000001" customHeight="1">
      <c r="A13" s="2">
        <v>6</v>
      </c>
      <c r="B13" s="44" t="s">
        <v>26</v>
      </c>
      <c r="C13" s="45" t="s">
        <v>42</v>
      </c>
      <c r="D13" s="47"/>
      <c r="E13" s="49"/>
      <c r="F13" s="49"/>
      <c r="G13" s="49"/>
      <c r="H13" s="48"/>
      <c r="I13" s="47"/>
      <c r="J13" s="49"/>
      <c r="K13" s="49"/>
      <c r="L13" s="49"/>
      <c r="M13" s="48"/>
      <c r="N13" s="47"/>
      <c r="O13" s="49"/>
      <c r="P13" s="49"/>
      <c r="Q13" s="49"/>
      <c r="R13" s="48"/>
      <c r="S13" s="47"/>
      <c r="T13" s="49"/>
      <c r="U13" s="49"/>
      <c r="V13" s="49"/>
      <c r="W13" s="48"/>
      <c r="X13" s="47"/>
      <c r="Y13" s="49"/>
      <c r="Z13" s="59"/>
      <c r="AA13" s="59"/>
      <c r="AB13" s="60"/>
      <c r="AC13" s="30">
        <f t="shared" si="2"/>
        <v>0</v>
      </c>
      <c r="AD13" s="25">
        <f t="shared" si="3"/>
        <v>0</v>
      </c>
      <c r="AE13" s="27">
        <f t="shared" si="4"/>
        <v>0</v>
      </c>
      <c r="AF13" s="35">
        <f t="shared" si="5"/>
        <v>0</v>
      </c>
      <c r="AG13" s="42"/>
      <c r="AH13" s="39" t="str">
        <f t="shared" ca="1" si="6"/>
        <v/>
      </c>
    </row>
    <row r="14" spans="1:36" ht="20.100000000000001" customHeight="1">
      <c r="A14" s="2">
        <v>7</v>
      </c>
      <c r="B14" s="44" t="s">
        <v>27</v>
      </c>
      <c r="C14" s="45" t="s">
        <v>43</v>
      </c>
      <c r="D14" s="47"/>
      <c r="E14" s="49"/>
      <c r="F14" s="49"/>
      <c r="G14" s="49"/>
      <c r="H14" s="48"/>
      <c r="I14" s="47"/>
      <c r="J14" s="49"/>
      <c r="K14" s="49"/>
      <c r="L14" s="49"/>
      <c r="M14" s="48"/>
      <c r="N14" s="47"/>
      <c r="O14" s="49"/>
      <c r="P14" s="49"/>
      <c r="Q14" s="49"/>
      <c r="R14" s="48"/>
      <c r="S14" s="47"/>
      <c r="T14" s="49"/>
      <c r="U14" s="49"/>
      <c r="V14" s="49"/>
      <c r="W14" s="48"/>
      <c r="X14" s="47"/>
      <c r="Y14" s="49"/>
      <c r="Z14" s="59"/>
      <c r="AA14" s="59"/>
      <c r="AB14" s="60"/>
      <c r="AC14" s="30">
        <f t="shared" si="2"/>
        <v>0</v>
      </c>
      <c r="AD14" s="25">
        <f t="shared" si="3"/>
        <v>0</v>
      </c>
      <c r="AE14" s="27">
        <f t="shared" si="4"/>
        <v>0</v>
      </c>
      <c r="AF14" s="35">
        <f t="shared" si="5"/>
        <v>0</v>
      </c>
      <c r="AG14" s="42"/>
      <c r="AH14" s="39" t="str">
        <f t="shared" ca="1" si="6"/>
        <v/>
      </c>
    </row>
    <row r="15" spans="1:36" ht="20.100000000000001" customHeight="1">
      <c r="A15" s="2">
        <v>8</v>
      </c>
      <c r="B15" s="44" t="s">
        <v>28</v>
      </c>
      <c r="C15" s="45" t="s">
        <v>44</v>
      </c>
      <c r="D15" s="47"/>
      <c r="E15" s="49"/>
      <c r="F15" s="49"/>
      <c r="G15" s="49"/>
      <c r="H15" s="48"/>
      <c r="I15" s="47"/>
      <c r="J15" s="49"/>
      <c r="K15" s="49"/>
      <c r="L15" s="49"/>
      <c r="M15" s="48"/>
      <c r="N15" s="47"/>
      <c r="O15" s="49"/>
      <c r="P15" s="49"/>
      <c r="Q15" s="49"/>
      <c r="R15" s="48"/>
      <c r="S15" s="47"/>
      <c r="T15" s="49"/>
      <c r="U15" s="49"/>
      <c r="V15" s="49"/>
      <c r="W15" s="48"/>
      <c r="X15" s="47"/>
      <c r="Y15" s="49"/>
      <c r="Z15" s="59"/>
      <c r="AA15" s="59"/>
      <c r="AB15" s="60"/>
      <c r="AC15" s="30">
        <f t="shared" si="2"/>
        <v>0</v>
      </c>
      <c r="AD15" s="25">
        <f t="shared" si="3"/>
        <v>0</v>
      </c>
      <c r="AE15" s="27">
        <f t="shared" si="4"/>
        <v>0</v>
      </c>
      <c r="AF15" s="35">
        <f t="shared" si="5"/>
        <v>0</v>
      </c>
      <c r="AG15" s="42"/>
      <c r="AH15" s="39" t="str">
        <f t="shared" ca="1" si="6"/>
        <v/>
      </c>
    </row>
    <row r="16" spans="1:36" ht="20.100000000000001" customHeight="1">
      <c r="A16" s="2">
        <v>9</v>
      </c>
      <c r="B16" s="44" t="s">
        <v>29</v>
      </c>
      <c r="C16" s="45" t="s">
        <v>45</v>
      </c>
      <c r="D16" s="47"/>
      <c r="E16" s="49"/>
      <c r="F16" s="49"/>
      <c r="G16" s="49"/>
      <c r="H16" s="48"/>
      <c r="I16" s="47"/>
      <c r="J16" s="49"/>
      <c r="K16" s="49"/>
      <c r="L16" s="49"/>
      <c r="M16" s="48"/>
      <c r="N16" s="47"/>
      <c r="O16" s="49"/>
      <c r="P16" s="49"/>
      <c r="Q16" s="49"/>
      <c r="R16" s="48"/>
      <c r="S16" s="47"/>
      <c r="T16" s="49"/>
      <c r="U16" s="49"/>
      <c r="V16" s="49"/>
      <c r="W16" s="48"/>
      <c r="X16" s="47"/>
      <c r="Y16" s="49"/>
      <c r="Z16" s="59"/>
      <c r="AA16" s="59"/>
      <c r="AB16" s="60"/>
      <c r="AC16" s="30">
        <f t="shared" si="2"/>
        <v>0</v>
      </c>
      <c r="AD16" s="25">
        <f t="shared" si="3"/>
        <v>0</v>
      </c>
      <c r="AE16" s="27">
        <f t="shared" si="4"/>
        <v>0</v>
      </c>
      <c r="AF16" s="35">
        <f t="shared" si="5"/>
        <v>0</v>
      </c>
      <c r="AG16" s="42"/>
      <c r="AH16" s="39" t="str">
        <f t="shared" ca="1" si="6"/>
        <v/>
      </c>
    </row>
    <row r="17" spans="1:34" ht="20.100000000000001" customHeight="1">
      <c r="A17" s="2">
        <v>10</v>
      </c>
      <c r="B17" s="44" t="s">
        <v>30</v>
      </c>
      <c r="C17" s="45" t="s">
        <v>46</v>
      </c>
      <c r="D17" s="47"/>
      <c r="E17" s="49"/>
      <c r="F17" s="49"/>
      <c r="G17" s="49"/>
      <c r="H17" s="48"/>
      <c r="I17" s="47"/>
      <c r="J17" s="49"/>
      <c r="K17" s="49"/>
      <c r="L17" s="49"/>
      <c r="M17" s="48"/>
      <c r="N17" s="47"/>
      <c r="O17" s="49"/>
      <c r="P17" s="49"/>
      <c r="Q17" s="49"/>
      <c r="R17" s="48"/>
      <c r="S17" s="47"/>
      <c r="T17" s="49"/>
      <c r="U17" s="49"/>
      <c r="V17" s="49"/>
      <c r="W17" s="48"/>
      <c r="X17" s="47"/>
      <c r="Y17" s="49"/>
      <c r="Z17" s="59"/>
      <c r="AA17" s="59"/>
      <c r="AB17" s="60"/>
      <c r="AC17" s="30">
        <f t="shared" si="2"/>
        <v>0</v>
      </c>
      <c r="AD17" s="25">
        <f t="shared" si="3"/>
        <v>0</v>
      </c>
      <c r="AE17" s="27">
        <f t="shared" si="4"/>
        <v>0</v>
      </c>
      <c r="AF17" s="35">
        <f t="shared" si="5"/>
        <v>0</v>
      </c>
      <c r="AG17" s="42"/>
      <c r="AH17" s="39" t="str">
        <f t="shared" ca="1" si="6"/>
        <v/>
      </c>
    </row>
    <row r="18" spans="1:34" ht="20.100000000000001" customHeight="1">
      <c r="A18" s="2">
        <v>11</v>
      </c>
      <c r="B18" s="44" t="s">
        <v>31</v>
      </c>
      <c r="C18" s="45" t="s">
        <v>47</v>
      </c>
      <c r="D18" s="47"/>
      <c r="E18" s="49"/>
      <c r="F18" s="49"/>
      <c r="G18" s="49"/>
      <c r="H18" s="48"/>
      <c r="I18" s="47"/>
      <c r="J18" s="49"/>
      <c r="K18" s="49"/>
      <c r="L18" s="49"/>
      <c r="M18" s="48"/>
      <c r="N18" s="47"/>
      <c r="O18" s="49"/>
      <c r="P18" s="49"/>
      <c r="Q18" s="49"/>
      <c r="R18" s="48"/>
      <c r="S18" s="47"/>
      <c r="T18" s="49"/>
      <c r="U18" s="49"/>
      <c r="V18" s="49"/>
      <c r="W18" s="48"/>
      <c r="X18" s="47"/>
      <c r="Y18" s="49"/>
      <c r="Z18" s="59"/>
      <c r="AA18" s="59"/>
      <c r="AB18" s="60"/>
      <c r="AC18" s="30">
        <f t="shared" si="2"/>
        <v>0</v>
      </c>
      <c r="AD18" s="25">
        <f t="shared" si="3"/>
        <v>0</v>
      </c>
      <c r="AE18" s="27">
        <f t="shared" si="4"/>
        <v>0</v>
      </c>
      <c r="AF18" s="35">
        <f t="shared" si="5"/>
        <v>0</v>
      </c>
      <c r="AG18" s="42"/>
      <c r="AH18" s="39" t="str">
        <f t="shared" ca="1" si="6"/>
        <v/>
      </c>
    </row>
    <row r="19" spans="1:34" ht="20.100000000000001" customHeight="1">
      <c r="A19" s="2">
        <v>12</v>
      </c>
      <c r="B19" s="44" t="s">
        <v>32</v>
      </c>
      <c r="C19" s="45" t="s">
        <v>48</v>
      </c>
      <c r="D19" s="47"/>
      <c r="E19" s="49"/>
      <c r="F19" s="49"/>
      <c r="G19" s="49"/>
      <c r="H19" s="48"/>
      <c r="I19" s="47"/>
      <c r="J19" s="49"/>
      <c r="K19" s="49"/>
      <c r="L19" s="49"/>
      <c r="M19" s="48"/>
      <c r="N19" s="47"/>
      <c r="O19" s="49"/>
      <c r="P19" s="49"/>
      <c r="Q19" s="49"/>
      <c r="R19" s="48"/>
      <c r="S19" s="47"/>
      <c r="T19" s="49"/>
      <c r="U19" s="49"/>
      <c r="V19" s="49"/>
      <c r="W19" s="48"/>
      <c r="X19" s="47"/>
      <c r="Y19" s="49"/>
      <c r="Z19" s="59"/>
      <c r="AA19" s="59"/>
      <c r="AB19" s="60"/>
      <c r="AC19" s="30">
        <f t="shared" si="2"/>
        <v>0</v>
      </c>
      <c r="AD19" s="25">
        <f t="shared" si="3"/>
        <v>0</v>
      </c>
      <c r="AE19" s="27">
        <f t="shared" si="4"/>
        <v>0</v>
      </c>
      <c r="AF19" s="35">
        <f t="shared" si="5"/>
        <v>0</v>
      </c>
      <c r="AG19" s="42"/>
      <c r="AH19" s="39" t="str">
        <f t="shared" ca="1" si="6"/>
        <v/>
      </c>
    </row>
    <row r="20" spans="1:34" ht="20.100000000000001" customHeight="1">
      <c r="A20" s="2">
        <v>13</v>
      </c>
      <c r="B20" s="44" t="s">
        <v>33</v>
      </c>
      <c r="C20" s="45" t="s">
        <v>49</v>
      </c>
      <c r="D20" s="47"/>
      <c r="E20" s="49"/>
      <c r="F20" s="49"/>
      <c r="G20" s="49"/>
      <c r="H20" s="48"/>
      <c r="I20" s="47"/>
      <c r="J20" s="49"/>
      <c r="K20" s="49"/>
      <c r="L20" s="49"/>
      <c r="M20" s="48"/>
      <c r="N20" s="47"/>
      <c r="O20" s="49"/>
      <c r="P20" s="49"/>
      <c r="Q20" s="49"/>
      <c r="R20" s="48"/>
      <c r="S20" s="47"/>
      <c r="T20" s="49"/>
      <c r="U20" s="49"/>
      <c r="V20" s="49"/>
      <c r="W20" s="48"/>
      <c r="X20" s="47"/>
      <c r="Y20" s="49"/>
      <c r="Z20" s="59"/>
      <c r="AA20" s="59"/>
      <c r="AB20" s="60"/>
      <c r="AC20" s="30">
        <f t="shared" si="2"/>
        <v>0</v>
      </c>
      <c r="AD20" s="25">
        <f t="shared" si="3"/>
        <v>0</v>
      </c>
      <c r="AE20" s="27">
        <f t="shared" si="4"/>
        <v>0</v>
      </c>
      <c r="AF20" s="35">
        <f t="shared" si="5"/>
        <v>0</v>
      </c>
      <c r="AG20" s="42"/>
      <c r="AH20" s="39" t="str">
        <f t="shared" ca="1" si="6"/>
        <v/>
      </c>
    </row>
    <row r="21" spans="1:34" ht="20.100000000000001" customHeight="1">
      <c r="A21" s="2">
        <v>14</v>
      </c>
      <c r="B21" s="44" t="s">
        <v>34</v>
      </c>
      <c r="C21" s="45" t="s">
        <v>50</v>
      </c>
      <c r="D21" s="47"/>
      <c r="E21" s="49"/>
      <c r="F21" s="49"/>
      <c r="G21" s="49"/>
      <c r="H21" s="48"/>
      <c r="I21" s="47"/>
      <c r="J21" s="49"/>
      <c r="K21" s="49"/>
      <c r="L21" s="49"/>
      <c r="M21" s="48"/>
      <c r="N21" s="47"/>
      <c r="O21" s="49"/>
      <c r="P21" s="49"/>
      <c r="Q21" s="49"/>
      <c r="R21" s="48"/>
      <c r="S21" s="47"/>
      <c r="T21" s="49"/>
      <c r="U21" s="49"/>
      <c r="V21" s="49"/>
      <c r="W21" s="48"/>
      <c r="X21" s="47"/>
      <c r="Y21" s="49"/>
      <c r="Z21" s="59"/>
      <c r="AA21" s="59"/>
      <c r="AB21" s="60"/>
      <c r="AC21" s="30">
        <f t="shared" si="2"/>
        <v>0</v>
      </c>
      <c r="AD21" s="25">
        <f t="shared" si="3"/>
        <v>0</v>
      </c>
      <c r="AE21" s="27">
        <f t="shared" si="4"/>
        <v>0</v>
      </c>
      <c r="AF21" s="35">
        <f t="shared" si="5"/>
        <v>0</v>
      </c>
      <c r="AG21" s="42"/>
      <c r="AH21" s="39" t="str">
        <f t="shared" ca="1" si="6"/>
        <v/>
      </c>
    </row>
    <row r="22" spans="1:34" ht="20.100000000000001" customHeight="1">
      <c r="A22" s="2">
        <v>15</v>
      </c>
      <c r="B22" s="44" t="s">
        <v>35</v>
      </c>
      <c r="C22" s="45" t="s">
        <v>51</v>
      </c>
      <c r="D22" s="47"/>
      <c r="E22" s="49"/>
      <c r="F22" s="49"/>
      <c r="G22" s="49"/>
      <c r="H22" s="48"/>
      <c r="I22" s="47"/>
      <c r="J22" s="49"/>
      <c r="K22" s="49"/>
      <c r="L22" s="49"/>
      <c r="M22" s="48"/>
      <c r="N22" s="47"/>
      <c r="O22" s="49"/>
      <c r="P22" s="49"/>
      <c r="Q22" s="49"/>
      <c r="R22" s="48"/>
      <c r="S22" s="47"/>
      <c r="T22" s="49"/>
      <c r="U22" s="49"/>
      <c r="V22" s="49"/>
      <c r="W22" s="48"/>
      <c r="X22" s="47"/>
      <c r="Y22" s="49"/>
      <c r="Z22" s="59"/>
      <c r="AA22" s="59"/>
      <c r="AB22" s="60"/>
      <c r="AC22" s="30">
        <f t="shared" si="2"/>
        <v>0</v>
      </c>
      <c r="AD22" s="25">
        <f t="shared" si="3"/>
        <v>0</v>
      </c>
      <c r="AE22" s="27">
        <f t="shared" si="4"/>
        <v>0</v>
      </c>
      <c r="AF22" s="35">
        <f t="shared" si="5"/>
        <v>0</v>
      </c>
      <c r="AG22" s="42"/>
      <c r="AH22" s="39" t="str">
        <f t="shared" ca="1" si="6"/>
        <v/>
      </c>
    </row>
    <row r="23" spans="1:34" ht="20.100000000000001" customHeight="1">
      <c r="A23" s="2">
        <v>16</v>
      </c>
      <c r="B23" s="44" t="s">
        <v>36</v>
      </c>
      <c r="C23" s="45" t="s">
        <v>52</v>
      </c>
      <c r="D23" s="47"/>
      <c r="E23" s="49"/>
      <c r="F23" s="49"/>
      <c r="G23" s="49"/>
      <c r="H23" s="48"/>
      <c r="I23" s="47"/>
      <c r="J23" s="49"/>
      <c r="K23" s="49"/>
      <c r="L23" s="49"/>
      <c r="M23" s="48"/>
      <c r="N23" s="47"/>
      <c r="O23" s="49"/>
      <c r="P23" s="49"/>
      <c r="Q23" s="49"/>
      <c r="R23" s="48"/>
      <c r="S23" s="47"/>
      <c r="T23" s="49"/>
      <c r="U23" s="49"/>
      <c r="V23" s="49"/>
      <c r="W23" s="48"/>
      <c r="X23" s="47"/>
      <c r="Y23" s="49"/>
      <c r="Z23" s="59"/>
      <c r="AA23" s="59"/>
      <c r="AB23" s="60"/>
      <c r="AC23" s="30">
        <f t="shared" si="2"/>
        <v>0</v>
      </c>
      <c r="AD23" s="25">
        <f t="shared" si="3"/>
        <v>0</v>
      </c>
      <c r="AE23" s="27">
        <f t="shared" si="4"/>
        <v>0</v>
      </c>
      <c r="AF23" s="35">
        <f t="shared" si="5"/>
        <v>0</v>
      </c>
      <c r="AG23" s="42"/>
      <c r="AH23" s="39" t="str">
        <f t="shared" ca="1" si="6"/>
        <v/>
      </c>
    </row>
    <row r="24" spans="1:34" ht="20.100000000000001" customHeight="1">
      <c r="A24" s="2">
        <v>17</v>
      </c>
      <c r="B24" s="44" t="s">
        <v>18</v>
      </c>
      <c r="C24" s="45" t="s">
        <v>53</v>
      </c>
      <c r="D24" s="47"/>
      <c r="E24" s="49"/>
      <c r="F24" s="49"/>
      <c r="G24" s="49"/>
      <c r="H24" s="48"/>
      <c r="I24" s="47"/>
      <c r="J24" s="49"/>
      <c r="K24" s="49"/>
      <c r="L24" s="49"/>
      <c r="M24" s="48"/>
      <c r="N24" s="47"/>
      <c r="O24" s="49"/>
      <c r="P24" s="49"/>
      <c r="Q24" s="49"/>
      <c r="R24" s="48"/>
      <c r="S24" s="47"/>
      <c r="T24" s="49"/>
      <c r="U24" s="49"/>
      <c r="V24" s="49"/>
      <c r="W24" s="48"/>
      <c r="X24" s="47"/>
      <c r="Y24" s="49"/>
      <c r="Z24" s="59"/>
      <c r="AA24" s="59"/>
      <c r="AB24" s="60"/>
      <c r="AC24" s="30">
        <f t="shared" si="2"/>
        <v>0</v>
      </c>
      <c r="AD24" s="25">
        <f t="shared" si="3"/>
        <v>0</v>
      </c>
      <c r="AE24" s="27">
        <f t="shared" si="4"/>
        <v>0</v>
      </c>
      <c r="AF24" s="35">
        <f t="shared" si="5"/>
        <v>0</v>
      </c>
      <c r="AG24" s="42"/>
      <c r="AH24" s="39" t="str">
        <f t="shared" ca="1" si="6"/>
        <v/>
      </c>
    </row>
    <row r="25" spans="1:34" ht="20.100000000000001" customHeight="1">
      <c r="A25" s="2">
        <v>18</v>
      </c>
      <c r="B25" s="44" t="s">
        <v>19</v>
      </c>
      <c r="C25" s="45" t="s">
        <v>54</v>
      </c>
      <c r="D25" s="47"/>
      <c r="E25" s="49"/>
      <c r="F25" s="49"/>
      <c r="G25" s="49"/>
      <c r="H25" s="48"/>
      <c r="I25" s="47"/>
      <c r="J25" s="49"/>
      <c r="K25" s="49"/>
      <c r="L25" s="49"/>
      <c r="M25" s="48"/>
      <c r="N25" s="47"/>
      <c r="O25" s="49"/>
      <c r="P25" s="49"/>
      <c r="Q25" s="49"/>
      <c r="R25" s="48"/>
      <c r="S25" s="47"/>
      <c r="T25" s="49"/>
      <c r="U25" s="49"/>
      <c r="V25" s="49"/>
      <c r="W25" s="48"/>
      <c r="X25" s="47"/>
      <c r="Y25" s="49"/>
      <c r="Z25" s="59"/>
      <c r="AA25" s="59"/>
      <c r="AB25" s="60"/>
      <c r="AC25" s="30">
        <f t="shared" si="2"/>
        <v>0</v>
      </c>
      <c r="AD25" s="25">
        <f t="shared" si="3"/>
        <v>0</v>
      </c>
      <c r="AE25" s="27">
        <f t="shared" si="4"/>
        <v>0</v>
      </c>
      <c r="AF25" s="35">
        <f t="shared" si="5"/>
        <v>0</v>
      </c>
      <c r="AG25" s="42"/>
      <c r="AH25" s="39" t="str">
        <f t="shared" ca="1" si="6"/>
        <v/>
      </c>
    </row>
    <row r="26" spans="1:34" ht="20.100000000000001" customHeight="1">
      <c r="A26" s="2">
        <v>19</v>
      </c>
      <c r="B26" s="44" t="s">
        <v>20</v>
      </c>
      <c r="C26" s="45" t="s">
        <v>55</v>
      </c>
      <c r="D26" s="47"/>
      <c r="E26" s="49"/>
      <c r="F26" s="49"/>
      <c r="G26" s="49"/>
      <c r="H26" s="48"/>
      <c r="I26" s="47"/>
      <c r="J26" s="49"/>
      <c r="K26" s="49"/>
      <c r="L26" s="49"/>
      <c r="M26" s="48"/>
      <c r="N26" s="47"/>
      <c r="O26" s="49"/>
      <c r="P26" s="49"/>
      <c r="Q26" s="49"/>
      <c r="R26" s="48"/>
      <c r="S26" s="47"/>
      <c r="T26" s="49"/>
      <c r="U26" s="49"/>
      <c r="V26" s="49"/>
      <c r="W26" s="48"/>
      <c r="X26" s="47"/>
      <c r="Y26" s="49"/>
      <c r="Z26" s="59"/>
      <c r="AA26" s="59"/>
      <c r="AB26" s="60"/>
      <c r="AC26" s="30">
        <f t="shared" si="2"/>
        <v>0</v>
      </c>
      <c r="AD26" s="25">
        <f t="shared" si="3"/>
        <v>0</v>
      </c>
      <c r="AE26" s="27">
        <f t="shared" si="4"/>
        <v>0</v>
      </c>
      <c r="AF26" s="35">
        <f t="shared" si="5"/>
        <v>0</v>
      </c>
      <c r="AG26" s="42"/>
      <c r="AH26" s="39" t="str">
        <f t="shared" ca="1" si="6"/>
        <v/>
      </c>
    </row>
    <row r="27" spans="1:34" ht="20.100000000000001" customHeight="1" thickBot="1">
      <c r="A27" s="2">
        <v>20</v>
      </c>
      <c r="B27" s="44" t="s">
        <v>21</v>
      </c>
      <c r="C27" s="45" t="s">
        <v>56</v>
      </c>
      <c r="D27" s="50"/>
      <c r="E27" s="52"/>
      <c r="F27" s="52"/>
      <c r="G27" s="52"/>
      <c r="H27" s="51"/>
      <c r="I27" s="50"/>
      <c r="J27" s="52"/>
      <c r="K27" s="52"/>
      <c r="L27" s="52"/>
      <c r="M27" s="51"/>
      <c r="N27" s="50"/>
      <c r="O27" s="52"/>
      <c r="P27" s="52"/>
      <c r="Q27" s="52"/>
      <c r="R27" s="51"/>
      <c r="S27" s="50"/>
      <c r="T27" s="52"/>
      <c r="U27" s="52"/>
      <c r="V27" s="52"/>
      <c r="W27" s="51"/>
      <c r="X27" s="50"/>
      <c r="Y27" s="52"/>
      <c r="Z27" s="61"/>
      <c r="AA27" s="61"/>
      <c r="AB27" s="62"/>
      <c r="AC27" s="31">
        <f t="shared" si="2"/>
        <v>0</v>
      </c>
      <c r="AD27" s="32">
        <f t="shared" si="3"/>
        <v>0</v>
      </c>
      <c r="AE27" s="33">
        <f t="shared" si="4"/>
        <v>0</v>
      </c>
      <c r="AF27" s="36">
        <f t="shared" si="5"/>
        <v>0</v>
      </c>
      <c r="AG27" s="43"/>
      <c r="AH27" s="40" t="str">
        <f t="shared" ca="1" si="6"/>
        <v/>
      </c>
    </row>
    <row r="28" spans="1:34" ht="20.100000000000001" customHeight="1">
      <c r="B28" s="101" t="s">
        <v>9</v>
      </c>
      <c r="C28" s="102"/>
      <c r="D28" s="15">
        <f t="shared" ref="D28:AB28" si="7">COUNTIF(D8:D27,"X")</f>
        <v>1</v>
      </c>
      <c r="E28" s="16">
        <f t="shared" si="7"/>
        <v>1</v>
      </c>
      <c r="F28" s="16">
        <f t="shared" si="7"/>
        <v>1</v>
      </c>
      <c r="G28" s="16">
        <f t="shared" si="7"/>
        <v>0</v>
      </c>
      <c r="H28" s="17">
        <f t="shared" si="7"/>
        <v>0</v>
      </c>
      <c r="I28" s="15">
        <f t="shared" si="7"/>
        <v>1</v>
      </c>
      <c r="J28" s="16">
        <f t="shared" si="7"/>
        <v>2</v>
      </c>
      <c r="K28" s="16">
        <f t="shared" si="7"/>
        <v>2</v>
      </c>
      <c r="L28" s="16">
        <f t="shared" si="7"/>
        <v>2</v>
      </c>
      <c r="M28" s="17">
        <f t="shared" si="7"/>
        <v>2</v>
      </c>
      <c r="N28" s="15">
        <f t="shared" si="7"/>
        <v>1</v>
      </c>
      <c r="O28" s="16">
        <f t="shared" si="7"/>
        <v>1</v>
      </c>
      <c r="P28" s="16">
        <f t="shared" si="7"/>
        <v>2</v>
      </c>
      <c r="Q28" s="16">
        <f t="shared" si="7"/>
        <v>1</v>
      </c>
      <c r="R28" s="17">
        <f t="shared" si="7"/>
        <v>2</v>
      </c>
      <c r="S28" s="15">
        <f t="shared" si="7"/>
        <v>1</v>
      </c>
      <c r="T28" s="16">
        <f t="shared" si="7"/>
        <v>1</v>
      </c>
      <c r="U28" s="16">
        <f t="shared" si="7"/>
        <v>0</v>
      </c>
      <c r="V28" s="16">
        <f t="shared" si="7"/>
        <v>0</v>
      </c>
      <c r="W28" s="17">
        <f t="shared" si="7"/>
        <v>0</v>
      </c>
      <c r="X28" s="15">
        <f t="shared" si="7"/>
        <v>0</v>
      </c>
      <c r="Y28" s="16">
        <f t="shared" si="7"/>
        <v>0</v>
      </c>
      <c r="Z28" s="16">
        <f t="shared" si="7"/>
        <v>0</v>
      </c>
      <c r="AA28" s="16">
        <f t="shared" si="7"/>
        <v>0</v>
      </c>
      <c r="AB28" s="17">
        <f t="shared" si="7"/>
        <v>0</v>
      </c>
      <c r="AC28" s="83"/>
      <c r="AD28" s="84"/>
      <c r="AE28" s="84"/>
      <c r="AF28" s="84"/>
      <c r="AG28" s="85"/>
      <c r="AH28" s="86"/>
    </row>
    <row r="29" spans="1:34" ht="20.100000000000001" customHeight="1">
      <c r="B29" s="91" t="s">
        <v>4</v>
      </c>
      <c r="C29" s="92"/>
      <c r="D29" s="18">
        <f t="shared" ref="D29:AB29" si="8">COUNTIF(D8:D27,"e")</f>
        <v>0</v>
      </c>
      <c r="E29" s="4">
        <f t="shared" si="8"/>
        <v>0</v>
      </c>
      <c r="F29" s="4">
        <f t="shared" si="8"/>
        <v>0</v>
      </c>
      <c r="G29" s="4">
        <f t="shared" si="8"/>
        <v>0</v>
      </c>
      <c r="H29" s="19">
        <f t="shared" si="8"/>
        <v>0</v>
      </c>
      <c r="I29" s="18">
        <f t="shared" si="8"/>
        <v>1</v>
      </c>
      <c r="J29" s="4">
        <f t="shared" si="8"/>
        <v>1</v>
      </c>
      <c r="K29" s="4">
        <f t="shared" si="8"/>
        <v>0</v>
      </c>
      <c r="L29" s="4">
        <f t="shared" si="8"/>
        <v>0</v>
      </c>
      <c r="M29" s="19">
        <f t="shared" si="8"/>
        <v>0</v>
      </c>
      <c r="N29" s="18">
        <f t="shared" si="8"/>
        <v>0</v>
      </c>
      <c r="O29" s="4">
        <f t="shared" si="8"/>
        <v>0</v>
      </c>
      <c r="P29" s="4">
        <f t="shared" si="8"/>
        <v>0</v>
      </c>
      <c r="Q29" s="4">
        <f t="shared" si="8"/>
        <v>0</v>
      </c>
      <c r="R29" s="19">
        <f t="shared" si="8"/>
        <v>0</v>
      </c>
      <c r="S29" s="18">
        <f t="shared" si="8"/>
        <v>0</v>
      </c>
      <c r="T29" s="4">
        <f t="shared" si="8"/>
        <v>0</v>
      </c>
      <c r="U29" s="4">
        <f t="shared" si="8"/>
        <v>0</v>
      </c>
      <c r="V29" s="4">
        <f t="shared" si="8"/>
        <v>0</v>
      </c>
      <c r="W29" s="19">
        <f t="shared" si="8"/>
        <v>0</v>
      </c>
      <c r="X29" s="18">
        <f t="shared" si="8"/>
        <v>0</v>
      </c>
      <c r="Y29" s="4">
        <f t="shared" si="8"/>
        <v>0</v>
      </c>
      <c r="Z29" s="4">
        <f t="shared" si="8"/>
        <v>0</v>
      </c>
      <c r="AA29" s="4">
        <f t="shared" si="8"/>
        <v>0</v>
      </c>
      <c r="AB29" s="19">
        <f t="shared" si="8"/>
        <v>0</v>
      </c>
      <c r="AC29" s="87"/>
      <c r="AD29" s="85"/>
      <c r="AE29" s="85"/>
      <c r="AF29" s="85"/>
      <c r="AG29" s="85"/>
      <c r="AH29" s="86"/>
    </row>
    <row r="30" spans="1:34" ht="20.100000000000001" customHeight="1">
      <c r="B30" s="93" t="s">
        <v>10</v>
      </c>
      <c r="C30" s="94"/>
      <c r="D30" s="20">
        <f t="shared" ref="D30:AB30" si="9">COUNTIF(D8:D27,"k")</f>
        <v>0</v>
      </c>
      <c r="E30" s="5">
        <f t="shared" si="9"/>
        <v>1</v>
      </c>
      <c r="F30" s="5">
        <f t="shared" si="9"/>
        <v>1</v>
      </c>
      <c r="G30" s="5">
        <f t="shared" si="9"/>
        <v>1</v>
      </c>
      <c r="H30" s="21">
        <f t="shared" si="9"/>
        <v>1</v>
      </c>
      <c r="I30" s="20">
        <f t="shared" si="9"/>
        <v>0</v>
      </c>
      <c r="J30" s="5">
        <f t="shared" si="9"/>
        <v>0</v>
      </c>
      <c r="K30" s="5">
        <f t="shared" si="9"/>
        <v>0</v>
      </c>
      <c r="L30" s="5">
        <f t="shared" si="9"/>
        <v>1</v>
      </c>
      <c r="M30" s="21">
        <f t="shared" si="9"/>
        <v>1</v>
      </c>
      <c r="N30" s="20">
        <f t="shared" si="9"/>
        <v>1</v>
      </c>
      <c r="O30" s="5">
        <f t="shared" si="9"/>
        <v>0</v>
      </c>
      <c r="P30" s="5">
        <f t="shared" si="9"/>
        <v>1</v>
      </c>
      <c r="Q30" s="5">
        <f t="shared" si="9"/>
        <v>0</v>
      </c>
      <c r="R30" s="21">
        <f t="shared" si="9"/>
        <v>0</v>
      </c>
      <c r="S30" s="20">
        <f t="shared" si="9"/>
        <v>0</v>
      </c>
      <c r="T30" s="5">
        <f t="shared" si="9"/>
        <v>0</v>
      </c>
      <c r="U30" s="5">
        <f t="shared" si="9"/>
        <v>0</v>
      </c>
      <c r="V30" s="5">
        <f t="shared" si="9"/>
        <v>0</v>
      </c>
      <c r="W30" s="21">
        <f t="shared" si="9"/>
        <v>0</v>
      </c>
      <c r="X30" s="20">
        <f t="shared" si="9"/>
        <v>0</v>
      </c>
      <c r="Y30" s="5">
        <f t="shared" si="9"/>
        <v>0</v>
      </c>
      <c r="Z30" s="5">
        <f t="shared" si="9"/>
        <v>0</v>
      </c>
      <c r="AA30" s="5">
        <f t="shared" si="9"/>
        <v>0</v>
      </c>
      <c r="AB30" s="21">
        <f t="shared" si="9"/>
        <v>0</v>
      </c>
      <c r="AC30" s="87"/>
      <c r="AD30" s="85"/>
      <c r="AE30" s="85"/>
      <c r="AF30" s="85"/>
      <c r="AG30" s="85"/>
      <c r="AH30" s="86"/>
    </row>
    <row r="31" spans="1:34" ht="20.100000000000001" customHeight="1" thickBot="1">
      <c r="B31" s="95" t="s">
        <v>5</v>
      </c>
      <c r="C31" s="96"/>
      <c r="D31" s="22">
        <f t="shared" ref="D31:AB31" si="10">COUNTIF(D8:D27,"u")</f>
        <v>0</v>
      </c>
      <c r="E31" s="14">
        <f t="shared" si="10"/>
        <v>0</v>
      </c>
      <c r="F31" s="14">
        <f t="shared" si="10"/>
        <v>0</v>
      </c>
      <c r="G31" s="14">
        <f t="shared" si="10"/>
        <v>0</v>
      </c>
      <c r="H31" s="23">
        <f t="shared" si="10"/>
        <v>0</v>
      </c>
      <c r="I31" s="22">
        <f t="shared" si="10"/>
        <v>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23">
        <f t="shared" si="10"/>
        <v>0</v>
      </c>
      <c r="N31" s="22">
        <f t="shared" si="10"/>
        <v>0</v>
      </c>
      <c r="O31" s="14">
        <f t="shared" si="10"/>
        <v>1</v>
      </c>
      <c r="P31" s="14">
        <f t="shared" si="10"/>
        <v>0</v>
      </c>
      <c r="Q31" s="14">
        <f t="shared" si="10"/>
        <v>2</v>
      </c>
      <c r="R31" s="23">
        <f t="shared" si="10"/>
        <v>1</v>
      </c>
      <c r="S31" s="22">
        <f t="shared" si="10"/>
        <v>0</v>
      </c>
      <c r="T31" s="14">
        <f t="shared" si="10"/>
        <v>0</v>
      </c>
      <c r="U31" s="14">
        <f t="shared" si="10"/>
        <v>0</v>
      </c>
      <c r="V31" s="14">
        <f t="shared" si="10"/>
        <v>0</v>
      </c>
      <c r="W31" s="23">
        <f t="shared" si="10"/>
        <v>0</v>
      </c>
      <c r="X31" s="22">
        <f t="shared" si="10"/>
        <v>0</v>
      </c>
      <c r="Y31" s="14">
        <f t="shared" si="10"/>
        <v>0</v>
      </c>
      <c r="Z31" s="14">
        <f t="shared" si="10"/>
        <v>0</v>
      </c>
      <c r="AA31" s="14">
        <f t="shared" si="10"/>
        <v>0</v>
      </c>
      <c r="AB31" s="23">
        <f t="shared" si="10"/>
        <v>0</v>
      </c>
      <c r="AC31" s="88"/>
      <c r="AD31" s="89"/>
      <c r="AE31" s="89"/>
      <c r="AF31" s="89"/>
      <c r="AG31" s="89"/>
      <c r="AH31" s="90"/>
    </row>
  </sheetData>
  <sheetProtection algorithmName="SHA-512" hashValue="zM/Tpl9gt1lBg/kNAJtei7LzNCY0jCSWAOn9K1NvRDpZsUTnYgrT95usaF2hM1LfBUqGw5OM1XkqRGR2mWuOSw==" saltValue="yoaHRBmDD+ndaZh5t+na7A==" spinCount="100000" sheet="1" objects="1" scenarios="1" selectLockedCells="1"/>
  <mergeCells count="21">
    <mergeCell ref="AC28:AH31"/>
    <mergeCell ref="B29:C29"/>
    <mergeCell ref="B30:C30"/>
    <mergeCell ref="B31:C31"/>
    <mergeCell ref="D5:H5"/>
    <mergeCell ref="I5:M5"/>
    <mergeCell ref="N5:R5"/>
    <mergeCell ref="S5:W5"/>
    <mergeCell ref="X5:AB5"/>
    <mergeCell ref="B28:C28"/>
    <mergeCell ref="AC4:AC7"/>
    <mergeCell ref="AD4:AD7"/>
    <mergeCell ref="AE4:AE7"/>
    <mergeCell ref="AF4:AF7"/>
    <mergeCell ref="AG4:AG7"/>
    <mergeCell ref="B5:C5"/>
    <mergeCell ref="AC1:AH1"/>
    <mergeCell ref="D1:AB1"/>
    <mergeCell ref="AH4:AH7"/>
    <mergeCell ref="AD3:AH3"/>
    <mergeCell ref="B3:C3"/>
  </mergeCells>
  <phoneticPr fontId="18" type="noConversion"/>
  <conditionalFormatting sqref="AG8:AH27 B8:AB27">
    <cfRule type="expression" dxfId="95" priority="131">
      <formula>MOD(ROW(),2)=0</formula>
    </cfRule>
  </conditionalFormatting>
  <conditionalFormatting sqref="D6:AB6 D7:AB7">
    <cfRule type="expression" dxfId="94" priority="110">
      <formula>D$3:AB$3="x"</formula>
    </cfRule>
  </conditionalFormatting>
  <conditionalFormatting sqref="D8:AB27">
    <cfRule type="cellIs" dxfId="93" priority="106" operator="equal">
      <formula>"k"</formula>
    </cfRule>
    <cfRule type="cellIs" dxfId="92" priority="107" operator="equal">
      <formula>"u"</formula>
    </cfRule>
    <cfRule type="cellIs" dxfId="91" priority="108" operator="equal">
      <formula>"e"</formula>
    </cfRule>
    <cfRule type="cellIs" dxfId="90" priority="109" operator="equal">
      <formula>"x"</formula>
    </cfRule>
  </conditionalFormatting>
  <conditionalFormatting sqref="AG8:AH27 B8:C27">
    <cfRule type="expression" dxfId="89" priority="65">
      <formula>IF($AG8="",0,AND(DAY(TODAY())=DAY($AG8),MONTH(TODAY())=MONTH($AG8)))</formula>
    </cfRule>
    <cfRule type="expression" dxfId="88" priority="85">
      <formula>IF($AG8="",0,MONTH($AG8)=MONTH($AC$1))</formula>
    </cfRule>
  </conditionalFormatting>
  <pageMargins left="0.61" right="0.17" top="0.63" bottom="0.27" header="0.23" footer="0.17"/>
  <pageSetup paperSize="9" scale="65" orientation="landscape" r:id="rId1"/>
  <ignoredErrors>
    <ignoredError sqref="I7 N7 X7 S7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F2A59-E3CE-40A3-98F9-5847721E5BB8}">
  <dimension ref="A1:AJ31"/>
  <sheetViews>
    <sheetView showGridLines="0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8" sqref="D8"/>
    </sheetView>
  </sheetViews>
  <sheetFormatPr baseColWidth="10" defaultColWidth="11.44140625" defaultRowHeight="13.8"/>
  <cols>
    <col min="1" max="1" width="4.21875" style="1" bestFit="1" customWidth="1"/>
    <col min="2" max="3" width="15.77734375" style="1" customWidth="1"/>
    <col min="4" max="25" width="5.21875" style="1" customWidth="1"/>
    <col min="26" max="28" width="5.21875" style="1" hidden="1" customWidth="1"/>
    <col min="29" max="32" width="6.77734375" style="1" customWidth="1"/>
    <col min="33" max="33" width="12.109375" style="1" bestFit="1" customWidth="1"/>
    <col min="34" max="34" width="6.33203125" style="1" customWidth="1"/>
    <col min="35" max="36" width="14.21875" style="1" bestFit="1" customWidth="1"/>
    <col min="37" max="16384" width="11.44140625" style="1"/>
  </cols>
  <sheetData>
    <row r="1" spans="1:36" ht="42.75" customHeight="1">
      <c r="A1" s="7"/>
      <c r="B1" s="41"/>
      <c r="C1" s="41"/>
      <c r="D1" s="77" t="s">
        <v>12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6">
        <v>45200</v>
      </c>
      <c r="AD1" s="76"/>
      <c r="AE1" s="76"/>
      <c r="AF1" s="76"/>
      <c r="AG1" s="76"/>
      <c r="AH1" s="76"/>
      <c r="AI1" s="6"/>
      <c r="AJ1" s="6"/>
    </row>
    <row r="2" spans="1:36" ht="14.25" customHeight="1" thickBot="1">
      <c r="B2" s="6"/>
    </row>
    <row r="3" spans="1:36" ht="25.5" customHeight="1" thickBot="1">
      <c r="B3" s="75" t="s">
        <v>14</v>
      </c>
      <c r="C3" s="75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3"/>
      <c r="AC3" s="38">
        <f>COUNTIF(D3:AB3,"X")</f>
        <v>0</v>
      </c>
      <c r="AD3" s="81" t="s">
        <v>15</v>
      </c>
      <c r="AE3" s="81"/>
      <c r="AF3" s="81"/>
      <c r="AG3" s="81"/>
      <c r="AH3" s="82"/>
    </row>
    <row r="4" spans="1:36" ht="11.25" customHeight="1" thickBot="1">
      <c r="D4" s="28"/>
      <c r="AB4" s="28"/>
      <c r="AC4" s="103" t="s">
        <v>6</v>
      </c>
      <c r="AD4" s="106" t="s">
        <v>7</v>
      </c>
      <c r="AE4" s="109" t="s">
        <v>8</v>
      </c>
      <c r="AF4" s="69" t="s">
        <v>3</v>
      </c>
      <c r="AG4" s="72" t="s">
        <v>11</v>
      </c>
      <c r="AH4" s="78" t="s">
        <v>13</v>
      </c>
    </row>
    <row r="5" spans="1:36" ht="27" customHeight="1" thickBot="1">
      <c r="B5" s="75" t="s">
        <v>2</v>
      </c>
      <c r="C5" s="75"/>
      <c r="D5" s="97">
        <v>40</v>
      </c>
      <c r="E5" s="98"/>
      <c r="F5" s="98"/>
      <c r="G5" s="98"/>
      <c r="H5" s="99"/>
      <c r="I5" s="97">
        <f>D5+1</f>
        <v>41</v>
      </c>
      <c r="J5" s="98"/>
      <c r="K5" s="98"/>
      <c r="L5" s="98"/>
      <c r="M5" s="99"/>
      <c r="N5" s="97">
        <f>I5+1</f>
        <v>42</v>
      </c>
      <c r="O5" s="98"/>
      <c r="P5" s="98"/>
      <c r="Q5" s="98"/>
      <c r="R5" s="99"/>
      <c r="S5" s="97">
        <f>N5+1</f>
        <v>43</v>
      </c>
      <c r="T5" s="98"/>
      <c r="U5" s="98"/>
      <c r="V5" s="98"/>
      <c r="W5" s="99"/>
      <c r="X5" s="97">
        <f>S5+1</f>
        <v>44</v>
      </c>
      <c r="Y5" s="98"/>
      <c r="Z5" s="98"/>
      <c r="AA5" s="98"/>
      <c r="AB5" s="100"/>
      <c r="AC5" s="104"/>
      <c r="AD5" s="107"/>
      <c r="AE5" s="110"/>
      <c r="AF5" s="70"/>
      <c r="AG5" s="73"/>
      <c r="AH5" s="79"/>
    </row>
    <row r="6" spans="1:36" ht="30" customHeight="1" thickBot="1">
      <c r="B6" s="3"/>
      <c r="C6" s="3"/>
      <c r="D6" s="11">
        <f>D7</f>
        <v>45201</v>
      </c>
      <c r="E6" s="12">
        <f>E7</f>
        <v>45202</v>
      </c>
      <c r="F6" s="12">
        <f t="shared" ref="F6:AB6" si="0">F7</f>
        <v>45203</v>
      </c>
      <c r="G6" s="12">
        <f t="shared" si="0"/>
        <v>45204</v>
      </c>
      <c r="H6" s="13">
        <f t="shared" si="0"/>
        <v>45205</v>
      </c>
      <c r="I6" s="11">
        <f>I7</f>
        <v>45208</v>
      </c>
      <c r="J6" s="12">
        <f t="shared" si="0"/>
        <v>45209</v>
      </c>
      <c r="K6" s="12">
        <f t="shared" si="0"/>
        <v>45210</v>
      </c>
      <c r="L6" s="12">
        <f t="shared" si="0"/>
        <v>45211</v>
      </c>
      <c r="M6" s="13">
        <f t="shared" si="0"/>
        <v>45212</v>
      </c>
      <c r="N6" s="11">
        <f t="shared" si="0"/>
        <v>45215</v>
      </c>
      <c r="O6" s="12">
        <f t="shared" si="0"/>
        <v>45216</v>
      </c>
      <c r="P6" s="12">
        <f t="shared" si="0"/>
        <v>45217</v>
      </c>
      <c r="Q6" s="12">
        <f t="shared" si="0"/>
        <v>45218</v>
      </c>
      <c r="R6" s="13">
        <f t="shared" si="0"/>
        <v>45219</v>
      </c>
      <c r="S6" s="11">
        <f t="shared" si="0"/>
        <v>45222</v>
      </c>
      <c r="T6" s="12">
        <f t="shared" si="0"/>
        <v>45223</v>
      </c>
      <c r="U6" s="12">
        <f t="shared" si="0"/>
        <v>45224</v>
      </c>
      <c r="V6" s="12">
        <f t="shared" si="0"/>
        <v>45225</v>
      </c>
      <c r="W6" s="13">
        <f t="shared" si="0"/>
        <v>45226</v>
      </c>
      <c r="X6" s="11">
        <f t="shared" si="0"/>
        <v>45229</v>
      </c>
      <c r="Y6" s="12">
        <f t="shared" si="0"/>
        <v>45230</v>
      </c>
      <c r="Z6" s="12">
        <f t="shared" si="0"/>
        <v>45231</v>
      </c>
      <c r="AA6" s="12">
        <f t="shared" si="0"/>
        <v>45232</v>
      </c>
      <c r="AB6" s="55">
        <f t="shared" si="0"/>
        <v>45233</v>
      </c>
      <c r="AC6" s="104"/>
      <c r="AD6" s="107"/>
      <c r="AE6" s="110"/>
      <c r="AF6" s="70"/>
      <c r="AG6" s="73"/>
      <c r="AH6" s="79"/>
    </row>
    <row r="7" spans="1:36" ht="30" customHeight="1" thickBot="1">
      <c r="B7" s="37" t="s">
        <v>0</v>
      </c>
      <c r="C7" s="37" t="s">
        <v>1</v>
      </c>
      <c r="D7" s="8">
        <f>DATE(2023,1,1)+(D5-IF(WEEKDAY(DATE(2023,1,1),2)&gt;4,0,1))*7+1-1+1-WEEKDAY(DATE(2023,1,1)+(D5-IF(WEEKDAY(DATE(2023,1,1),2)&gt;4,0,1))*7,2)</f>
        <v>45201</v>
      </c>
      <c r="E7" s="9">
        <f>D7+1</f>
        <v>45202</v>
      </c>
      <c r="F7" s="9">
        <f t="shared" ref="F7:V7" si="1">E7+1</f>
        <v>45203</v>
      </c>
      <c r="G7" s="9">
        <f t="shared" si="1"/>
        <v>45204</v>
      </c>
      <c r="H7" s="10">
        <f t="shared" si="1"/>
        <v>45205</v>
      </c>
      <c r="I7" s="8">
        <f>DATE(2023,1,1)+(I5-IF(WEEKDAY(DATE(2023,1,1),2)&gt;4,0,1))*7+1-1+1-WEEKDAY(DATE(2023,1,1)+(I5-IF(WEEKDAY(DATE(2023,1,1),2)&gt;4,0,1))*7,2)</f>
        <v>45208</v>
      </c>
      <c r="J7" s="9">
        <f t="shared" si="1"/>
        <v>45209</v>
      </c>
      <c r="K7" s="9">
        <f t="shared" si="1"/>
        <v>45210</v>
      </c>
      <c r="L7" s="9">
        <f t="shared" si="1"/>
        <v>45211</v>
      </c>
      <c r="M7" s="10">
        <f t="shared" si="1"/>
        <v>45212</v>
      </c>
      <c r="N7" s="8">
        <f>DATE(2023,1,1)+(N5-IF(WEEKDAY(DATE(2023,1,1),2)&gt;4,0,1))*7+1-1+1-WEEKDAY(DATE(2023,1,1)+(N5-IF(WEEKDAY(DATE(2023,1,1),2)&gt;4,0,1))*7,2)</f>
        <v>45215</v>
      </c>
      <c r="O7" s="9">
        <f t="shared" si="1"/>
        <v>45216</v>
      </c>
      <c r="P7" s="9">
        <f t="shared" si="1"/>
        <v>45217</v>
      </c>
      <c r="Q7" s="9">
        <f t="shared" si="1"/>
        <v>45218</v>
      </c>
      <c r="R7" s="10">
        <f t="shared" si="1"/>
        <v>45219</v>
      </c>
      <c r="S7" s="8">
        <f>DATE(2023,1,1)+(S5-IF(WEEKDAY(DATE(2023,1,1),2)&gt;4,0,1))*7+1-1+1-WEEKDAY(DATE(2023,1,1)+(S5-IF(WEEKDAY(DATE(2023,1,1),2)&gt;4,0,1))*7,2)</f>
        <v>45222</v>
      </c>
      <c r="T7" s="9">
        <f t="shared" si="1"/>
        <v>45223</v>
      </c>
      <c r="U7" s="9">
        <f t="shared" si="1"/>
        <v>45224</v>
      </c>
      <c r="V7" s="9">
        <f t="shared" si="1"/>
        <v>45225</v>
      </c>
      <c r="W7" s="10">
        <f>V7+1</f>
        <v>45226</v>
      </c>
      <c r="X7" s="8">
        <f>DATE(2023,1,1)+(X5-IF(WEEKDAY(DATE(2023,1,1),2)&gt;4,0,1))*7+1-1+1-WEEKDAY(DATE(2023,1,1)+(X5-IF(WEEKDAY(DATE(2023,1,1),2)&gt;4,0,1))*7,2)</f>
        <v>45229</v>
      </c>
      <c r="Y7" s="9">
        <f>X7+1</f>
        <v>45230</v>
      </c>
      <c r="Z7" s="9">
        <f>Y7+1</f>
        <v>45231</v>
      </c>
      <c r="AA7" s="9">
        <f>Z7+1</f>
        <v>45232</v>
      </c>
      <c r="AB7" s="56">
        <f>AA7+1</f>
        <v>45233</v>
      </c>
      <c r="AC7" s="105"/>
      <c r="AD7" s="108"/>
      <c r="AE7" s="111"/>
      <c r="AF7" s="71"/>
      <c r="AG7" s="74"/>
      <c r="AH7" s="80"/>
    </row>
    <row r="8" spans="1:36" ht="20.100000000000001" customHeight="1" thickTop="1">
      <c r="A8" s="2">
        <v>1</v>
      </c>
      <c r="B8" s="44" t="str">
        <f>September!B8</f>
        <v>Name 1</v>
      </c>
      <c r="C8" s="45" t="str">
        <f>September!C8</f>
        <v>Vorname 1</v>
      </c>
      <c r="D8" s="44"/>
      <c r="E8" s="46"/>
      <c r="F8" s="46"/>
      <c r="G8" s="46"/>
      <c r="H8" s="45"/>
      <c r="I8" s="44"/>
      <c r="J8" s="46"/>
      <c r="K8" s="46"/>
      <c r="L8" s="46"/>
      <c r="M8" s="45"/>
      <c r="N8" s="44"/>
      <c r="O8" s="46"/>
      <c r="P8" s="46"/>
      <c r="Q8" s="46"/>
      <c r="R8" s="45"/>
      <c r="S8" s="44"/>
      <c r="T8" s="46"/>
      <c r="U8" s="46"/>
      <c r="V8" s="46"/>
      <c r="W8" s="45"/>
      <c r="X8" s="44"/>
      <c r="Y8" s="46"/>
      <c r="Z8" s="57"/>
      <c r="AA8" s="57"/>
      <c r="AB8" s="58"/>
      <c r="AC8" s="29">
        <f t="shared" ref="AC8:AC27" si="2">COUNTIF(D8:AB8,"X")</f>
        <v>0</v>
      </c>
      <c r="AD8" s="24">
        <f t="shared" ref="AD8:AD27" si="3">COUNTIF(D8:AB8,"e")</f>
        <v>0</v>
      </c>
      <c r="AE8" s="26">
        <f t="shared" ref="AE8:AE27" si="4">COUNTIF(D8:AB8,"k")</f>
        <v>0</v>
      </c>
      <c r="AF8" s="34">
        <f t="shared" ref="AF8:AF27" si="5">COUNTIF(D8:AB8,"u")</f>
        <v>0</v>
      </c>
      <c r="AG8" s="42"/>
      <c r="AH8" s="39" t="str">
        <f ca="1">IF(AG8="","",DATEDIF(AG8,TODAY(),"Y"))</f>
        <v/>
      </c>
    </row>
    <row r="9" spans="1:36" ht="20.100000000000001" customHeight="1">
      <c r="A9" s="2">
        <v>2</v>
      </c>
      <c r="B9" s="44" t="str">
        <f>September!B9</f>
        <v>Name 2</v>
      </c>
      <c r="C9" s="45" t="str">
        <f>September!C9</f>
        <v>Vorname 2</v>
      </c>
      <c r="D9" s="47"/>
      <c r="E9" s="49"/>
      <c r="F9" s="49"/>
      <c r="G9" s="49"/>
      <c r="H9" s="48"/>
      <c r="I9" s="47"/>
      <c r="J9" s="49"/>
      <c r="K9" s="49"/>
      <c r="L9" s="49"/>
      <c r="M9" s="48"/>
      <c r="N9" s="47"/>
      <c r="O9" s="49"/>
      <c r="P9" s="49"/>
      <c r="Q9" s="49"/>
      <c r="R9" s="48"/>
      <c r="S9" s="47"/>
      <c r="T9" s="49"/>
      <c r="U9" s="49"/>
      <c r="V9" s="49"/>
      <c r="W9" s="48"/>
      <c r="X9" s="47"/>
      <c r="Y9" s="49"/>
      <c r="Z9" s="59"/>
      <c r="AA9" s="59"/>
      <c r="AB9" s="60"/>
      <c r="AC9" s="30">
        <f t="shared" si="2"/>
        <v>0</v>
      </c>
      <c r="AD9" s="25">
        <f t="shared" si="3"/>
        <v>0</v>
      </c>
      <c r="AE9" s="27">
        <f t="shared" si="4"/>
        <v>0</v>
      </c>
      <c r="AF9" s="35">
        <f t="shared" si="5"/>
        <v>0</v>
      </c>
      <c r="AG9" s="42"/>
      <c r="AH9" s="39" t="str">
        <f t="shared" ref="AH9:AH27" ca="1" si="6">IF(AG9="","",DATEDIF(AG9,TODAY(),"Y"))</f>
        <v/>
      </c>
    </row>
    <row r="10" spans="1:36" ht="20.100000000000001" customHeight="1">
      <c r="A10" s="2">
        <v>3</v>
      </c>
      <c r="B10" s="44" t="str">
        <f>September!B10</f>
        <v>Name 3</v>
      </c>
      <c r="C10" s="45" t="str">
        <f>September!C10</f>
        <v>Vorname 3</v>
      </c>
      <c r="D10" s="47"/>
      <c r="E10" s="49"/>
      <c r="F10" s="49"/>
      <c r="G10" s="49"/>
      <c r="H10" s="48"/>
      <c r="I10" s="47"/>
      <c r="J10" s="49"/>
      <c r="K10" s="49"/>
      <c r="L10" s="49"/>
      <c r="M10" s="48"/>
      <c r="N10" s="47"/>
      <c r="O10" s="49"/>
      <c r="P10" s="49"/>
      <c r="Q10" s="49"/>
      <c r="R10" s="48"/>
      <c r="S10" s="47"/>
      <c r="T10" s="49"/>
      <c r="U10" s="49"/>
      <c r="V10" s="49"/>
      <c r="W10" s="48"/>
      <c r="X10" s="47"/>
      <c r="Y10" s="49"/>
      <c r="Z10" s="59"/>
      <c r="AA10" s="59"/>
      <c r="AB10" s="60"/>
      <c r="AC10" s="30">
        <f t="shared" si="2"/>
        <v>0</v>
      </c>
      <c r="AD10" s="25">
        <f t="shared" si="3"/>
        <v>0</v>
      </c>
      <c r="AE10" s="27">
        <f t="shared" si="4"/>
        <v>0</v>
      </c>
      <c r="AF10" s="35">
        <f t="shared" si="5"/>
        <v>0</v>
      </c>
      <c r="AG10" s="42"/>
      <c r="AH10" s="39" t="str">
        <f t="shared" ca="1" si="6"/>
        <v/>
      </c>
    </row>
    <row r="11" spans="1:36" ht="20.100000000000001" customHeight="1">
      <c r="A11" s="2">
        <v>4</v>
      </c>
      <c r="B11" s="44" t="str">
        <f>September!B11</f>
        <v>Name 4</v>
      </c>
      <c r="C11" s="45" t="str">
        <f>September!C11</f>
        <v>Vorname 4</v>
      </c>
      <c r="D11" s="47"/>
      <c r="E11" s="49"/>
      <c r="F11" s="49"/>
      <c r="G11" s="49"/>
      <c r="H11" s="48"/>
      <c r="I11" s="47"/>
      <c r="J11" s="49"/>
      <c r="K11" s="49"/>
      <c r="L11" s="49"/>
      <c r="M11" s="48"/>
      <c r="N11" s="47"/>
      <c r="O11" s="49"/>
      <c r="P11" s="49"/>
      <c r="Q11" s="49"/>
      <c r="R11" s="48"/>
      <c r="S11" s="47"/>
      <c r="T11" s="49"/>
      <c r="U11" s="49"/>
      <c r="V11" s="49"/>
      <c r="W11" s="48"/>
      <c r="X11" s="47"/>
      <c r="Y11" s="49"/>
      <c r="Z11" s="59"/>
      <c r="AA11" s="59"/>
      <c r="AB11" s="60"/>
      <c r="AC11" s="30">
        <f t="shared" si="2"/>
        <v>0</v>
      </c>
      <c r="AD11" s="25">
        <f t="shared" si="3"/>
        <v>0</v>
      </c>
      <c r="AE11" s="27">
        <f t="shared" si="4"/>
        <v>0</v>
      </c>
      <c r="AF11" s="35">
        <f t="shared" si="5"/>
        <v>0</v>
      </c>
      <c r="AG11" s="42"/>
      <c r="AH11" s="39" t="str">
        <f t="shared" ca="1" si="6"/>
        <v/>
      </c>
    </row>
    <row r="12" spans="1:36" ht="20.100000000000001" customHeight="1">
      <c r="A12" s="2">
        <v>5</v>
      </c>
      <c r="B12" s="44" t="str">
        <f>September!B12</f>
        <v>Name 5</v>
      </c>
      <c r="C12" s="45" t="str">
        <f>September!C12</f>
        <v>Vorname 5</v>
      </c>
      <c r="D12" s="47"/>
      <c r="E12" s="49"/>
      <c r="F12" s="49"/>
      <c r="G12" s="49"/>
      <c r="H12" s="48"/>
      <c r="I12" s="47"/>
      <c r="J12" s="49"/>
      <c r="K12" s="49"/>
      <c r="L12" s="49"/>
      <c r="M12" s="48"/>
      <c r="N12" s="47"/>
      <c r="O12" s="49"/>
      <c r="P12" s="49"/>
      <c r="Q12" s="49"/>
      <c r="R12" s="48"/>
      <c r="S12" s="47"/>
      <c r="T12" s="49"/>
      <c r="U12" s="49"/>
      <c r="V12" s="49"/>
      <c r="W12" s="48"/>
      <c r="X12" s="47"/>
      <c r="Y12" s="49"/>
      <c r="Z12" s="59"/>
      <c r="AA12" s="59"/>
      <c r="AB12" s="60"/>
      <c r="AC12" s="30">
        <f t="shared" si="2"/>
        <v>0</v>
      </c>
      <c r="AD12" s="25">
        <f t="shared" si="3"/>
        <v>0</v>
      </c>
      <c r="AE12" s="27">
        <f t="shared" si="4"/>
        <v>0</v>
      </c>
      <c r="AF12" s="35">
        <f t="shared" si="5"/>
        <v>0</v>
      </c>
      <c r="AG12" s="42"/>
      <c r="AH12" s="39" t="str">
        <f t="shared" ca="1" si="6"/>
        <v/>
      </c>
    </row>
    <row r="13" spans="1:36" ht="20.100000000000001" customHeight="1">
      <c r="A13" s="2">
        <v>6</v>
      </c>
      <c r="B13" s="44" t="str">
        <f>September!B13</f>
        <v>Name 6</v>
      </c>
      <c r="C13" s="45" t="str">
        <f>September!C13</f>
        <v>Vorname 6</v>
      </c>
      <c r="D13" s="47"/>
      <c r="E13" s="49"/>
      <c r="F13" s="49"/>
      <c r="G13" s="49"/>
      <c r="H13" s="48"/>
      <c r="I13" s="47"/>
      <c r="J13" s="49"/>
      <c r="K13" s="49"/>
      <c r="L13" s="49"/>
      <c r="M13" s="48"/>
      <c r="N13" s="47"/>
      <c r="O13" s="49"/>
      <c r="P13" s="49"/>
      <c r="Q13" s="49"/>
      <c r="R13" s="48"/>
      <c r="S13" s="47"/>
      <c r="T13" s="49"/>
      <c r="U13" s="49"/>
      <c r="V13" s="49"/>
      <c r="W13" s="48"/>
      <c r="X13" s="47"/>
      <c r="Y13" s="49"/>
      <c r="Z13" s="59"/>
      <c r="AA13" s="59"/>
      <c r="AB13" s="60"/>
      <c r="AC13" s="30">
        <f t="shared" si="2"/>
        <v>0</v>
      </c>
      <c r="AD13" s="25">
        <f t="shared" si="3"/>
        <v>0</v>
      </c>
      <c r="AE13" s="27">
        <f t="shared" si="4"/>
        <v>0</v>
      </c>
      <c r="AF13" s="35">
        <f t="shared" si="5"/>
        <v>0</v>
      </c>
      <c r="AG13" s="42"/>
      <c r="AH13" s="39" t="str">
        <f t="shared" ca="1" si="6"/>
        <v/>
      </c>
    </row>
    <row r="14" spans="1:36" ht="20.100000000000001" customHeight="1">
      <c r="A14" s="2">
        <v>7</v>
      </c>
      <c r="B14" s="44" t="str">
        <f>September!B14</f>
        <v>Name 7</v>
      </c>
      <c r="C14" s="45" t="str">
        <f>September!C14</f>
        <v>Vorname 7</v>
      </c>
      <c r="D14" s="47"/>
      <c r="E14" s="49"/>
      <c r="F14" s="49"/>
      <c r="G14" s="49"/>
      <c r="H14" s="48"/>
      <c r="I14" s="47"/>
      <c r="J14" s="49"/>
      <c r="K14" s="49"/>
      <c r="L14" s="49"/>
      <c r="M14" s="48"/>
      <c r="N14" s="47"/>
      <c r="O14" s="49"/>
      <c r="P14" s="49"/>
      <c r="Q14" s="49"/>
      <c r="R14" s="48"/>
      <c r="S14" s="47"/>
      <c r="T14" s="49"/>
      <c r="U14" s="49"/>
      <c r="V14" s="49"/>
      <c r="W14" s="48"/>
      <c r="X14" s="47"/>
      <c r="Y14" s="49"/>
      <c r="Z14" s="59"/>
      <c r="AA14" s="59"/>
      <c r="AB14" s="60"/>
      <c r="AC14" s="30">
        <f t="shared" si="2"/>
        <v>0</v>
      </c>
      <c r="AD14" s="25">
        <f t="shared" si="3"/>
        <v>0</v>
      </c>
      <c r="AE14" s="27">
        <f t="shared" si="4"/>
        <v>0</v>
      </c>
      <c r="AF14" s="35">
        <f t="shared" si="5"/>
        <v>0</v>
      </c>
      <c r="AG14" s="42"/>
      <c r="AH14" s="39" t="str">
        <f t="shared" ca="1" si="6"/>
        <v/>
      </c>
    </row>
    <row r="15" spans="1:36" ht="20.100000000000001" customHeight="1">
      <c r="A15" s="2">
        <v>8</v>
      </c>
      <c r="B15" s="44" t="str">
        <f>September!B15</f>
        <v>Name 8</v>
      </c>
      <c r="C15" s="45" t="str">
        <f>September!C15</f>
        <v>Vorname 8</v>
      </c>
      <c r="D15" s="47"/>
      <c r="E15" s="49"/>
      <c r="F15" s="49"/>
      <c r="G15" s="49"/>
      <c r="H15" s="48"/>
      <c r="I15" s="47"/>
      <c r="J15" s="49"/>
      <c r="K15" s="49"/>
      <c r="L15" s="49"/>
      <c r="M15" s="48"/>
      <c r="N15" s="47"/>
      <c r="O15" s="49"/>
      <c r="P15" s="49"/>
      <c r="Q15" s="49"/>
      <c r="R15" s="48"/>
      <c r="S15" s="47"/>
      <c r="T15" s="49"/>
      <c r="U15" s="49"/>
      <c r="V15" s="49"/>
      <c r="W15" s="48"/>
      <c r="X15" s="47"/>
      <c r="Y15" s="49"/>
      <c r="Z15" s="59"/>
      <c r="AA15" s="59"/>
      <c r="AB15" s="60"/>
      <c r="AC15" s="30">
        <f t="shared" si="2"/>
        <v>0</v>
      </c>
      <c r="AD15" s="25">
        <f t="shared" si="3"/>
        <v>0</v>
      </c>
      <c r="AE15" s="27">
        <f t="shared" si="4"/>
        <v>0</v>
      </c>
      <c r="AF15" s="35">
        <f t="shared" si="5"/>
        <v>0</v>
      </c>
      <c r="AG15" s="42"/>
      <c r="AH15" s="39" t="str">
        <f t="shared" ca="1" si="6"/>
        <v/>
      </c>
    </row>
    <row r="16" spans="1:36" ht="20.100000000000001" customHeight="1">
      <c r="A16" s="2">
        <v>9</v>
      </c>
      <c r="B16" s="44" t="str">
        <f>September!B16</f>
        <v>Name 9</v>
      </c>
      <c r="C16" s="45" t="str">
        <f>September!C16</f>
        <v>Vorname 9</v>
      </c>
      <c r="D16" s="47"/>
      <c r="E16" s="49"/>
      <c r="F16" s="49"/>
      <c r="G16" s="49"/>
      <c r="H16" s="48"/>
      <c r="I16" s="47"/>
      <c r="J16" s="49"/>
      <c r="K16" s="49"/>
      <c r="L16" s="49"/>
      <c r="M16" s="48"/>
      <c r="N16" s="47"/>
      <c r="O16" s="49"/>
      <c r="P16" s="49"/>
      <c r="Q16" s="49"/>
      <c r="R16" s="48"/>
      <c r="S16" s="47"/>
      <c r="T16" s="49"/>
      <c r="U16" s="49"/>
      <c r="V16" s="49"/>
      <c r="W16" s="48"/>
      <c r="X16" s="47"/>
      <c r="Y16" s="49"/>
      <c r="Z16" s="59"/>
      <c r="AA16" s="59"/>
      <c r="AB16" s="60"/>
      <c r="AC16" s="30">
        <f t="shared" si="2"/>
        <v>0</v>
      </c>
      <c r="AD16" s="25">
        <f t="shared" si="3"/>
        <v>0</v>
      </c>
      <c r="AE16" s="27">
        <f t="shared" si="4"/>
        <v>0</v>
      </c>
      <c r="AF16" s="35">
        <f t="shared" si="5"/>
        <v>0</v>
      </c>
      <c r="AG16" s="42"/>
      <c r="AH16" s="39" t="str">
        <f t="shared" ca="1" si="6"/>
        <v/>
      </c>
    </row>
    <row r="17" spans="1:34" ht="20.100000000000001" customHeight="1">
      <c r="A17" s="2">
        <v>10</v>
      </c>
      <c r="B17" s="44" t="str">
        <f>September!B17</f>
        <v>Name 10</v>
      </c>
      <c r="C17" s="45" t="str">
        <f>September!C17</f>
        <v>Vorname 10</v>
      </c>
      <c r="D17" s="47"/>
      <c r="E17" s="49"/>
      <c r="F17" s="49"/>
      <c r="G17" s="49"/>
      <c r="H17" s="48"/>
      <c r="I17" s="47"/>
      <c r="J17" s="49"/>
      <c r="K17" s="49"/>
      <c r="L17" s="49"/>
      <c r="M17" s="48"/>
      <c r="N17" s="47"/>
      <c r="O17" s="49"/>
      <c r="P17" s="49"/>
      <c r="Q17" s="49"/>
      <c r="R17" s="48"/>
      <c r="S17" s="47"/>
      <c r="T17" s="49"/>
      <c r="U17" s="49"/>
      <c r="V17" s="49"/>
      <c r="W17" s="48"/>
      <c r="X17" s="47"/>
      <c r="Y17" s="49"/>
      <c r="Z17" s="59"/>
      <c r="AA17" s="59"/>
      <c r="AB17" s="60"/>
      <c r="AC17" s="30">
        <f t="shared" si="2"/>
        <v>0</v>
      </c>
      <c r="AD17" s="25">
        <f t="shared" si="3"/>
        <v>0</v>
      </c>
      <c r="AE17" s="27">
        <f t="shared" si="4"/>
        <v>0</v>
      </c>
      <c r="AF17" s="35">
        <f t="shared" si="5"/>
        <v>0</v>
      </c>
      <c r="AG17" s="42"/>
      <c r="AH17" s="39" t="str">
        <f t="shared" ca="1" si="6"/>
        <v/>
      </c>
    </row>
    <row r="18" spans="1:34" ht="20.100000000000001" customHeight="1">
      <c r="A18" s="2">
        <v>11</v>
      </c>
      <c r="B18" s="44" t="str">
        <f>September!B18</f>
        <v>Name 11</v>
      </c>
      <c r="C18" s="45" t="str">
        <f>September!C18</f>
        <v>Vorname 11</v>
      </c>
      <c r="D18" s="47"/>
      <c r="E18" s="49"/>
      <c r="F18" s="49"/>
      <c r="G18" s="49"/>
      <c r="H18" s="48"/>
      <c r="I18" s="47"/>
      <c r="J18" s="49"/>
      <c r="K18" s="49"/>
      <c r="L18" s="49"/>
      <c r="M18" s="48"/>
      <c r="N18" s="47"/>
      <c r="O18" s="49"/>
      <c r="P18" s="49"/>
      <c r="Q18" s="49"/>
      <c r="R18" s="48"/>
      <c r="S18" s="47"/>
      <c r="T18" s="49"/>
      <c r="U18" s="49"/>
      <c r="V18" s="49"/>
      <c r="W18" s="48"/>
      <c r="X18" s="47"/>
      <c r="Y18" s="49"/>
      <c r="Z18" s="59"/>
      <c r="AA18" s="59"/>
      <c r="AB18" s="60"/>
      <c r="AC18" s="30">
        <f t="shared" si="2"/>
        <v>0</v>
      </c>
      <c r="AD18" s="25">
        <f t="shared" si="3"/>
        <v>0</v>
      </c>
      <c r="AE18" s="27">
        <f t="shared" si="4"/>
        <v>0</v>
      </c>
      <c r="AF18" s="35">
        <f t="shared" si="5"/>
        <v>0</v>
      </c>
      <c r="AG18" s="42"/>
      <c r="AH18" s="39" t="str">
        <f t="shared" ca="1" si="6"/>
        <v/>
      </c>
    </row>
    <row r="19" spans="1:34" ht="20.100000000000001" customHeight="1">
      <c r="A19" s="2">
        <v>12</v>
      </c>
      <c r="B19" s="44" t="str">
        <f>September!B19</f>
        <v>Name 12</v>
      </c>
      <c r="C19" s="45" t="str">
        <f>September!C19</f>
        <v>Vorname 12</v>
      </c>
      <c r="D19" s="47"/>
      <c r="E19" s="49"/>
      <c r="F19" s="49"/>
      <c r="G19" s="49"/>
      <c r="H19" s="48"/>
      <c r="I19" s="47"/>
      <c r="J19" s="49"/>
      <c r="K19" s="49"/>
      <c r="L19" s="49"/>
      <c r="M19" s="48"/>
      <c r="N19" s="47"/>
      <c r="O19" s="49"/>
      <c r="P19" s="49"/>
      <c r="Q19" s="49"/>
      <c r="R19" s="48"/>
      <c r="S19" s="47"/>
      <c r="T19" s="49"/>
      <c r="U19" s="49"/>
      <c r="V19" s="49"/>
      <c r="W19" s="48"/>
      <c r="X19" s="47"/>
      <c r="Y19" s="49"/>
      <c r="Z19" s="59"/>
      <c r="AA19" s="59"/>
      <c r="AB19" s="60"/>
      <c r="AC19" s="30">
        <f t="shared" si="2"/>
        <v>0</v>
      </c>
      <c r="AD19" s="25">
        <f t="shared" si="3"/>
        <v>0</v>
      </c>
      <c r="AE19" s="27">
        <f t="shared" si="4"/>
        <v>0</v>
      </c>
      <c r="AF19" s="35">
        <f t="shared" si="5"/>
        <v>0</v>
      </c>
      <c r="AG19" s="42"/>
      <c r="AH19" s="39" t="str">
        <f t="shared" ca="1" si="6"/>
        <v/>
      </c>
    </row>
    <row r="20" spans="1:34" ht="20.100000000000001" customHeight="1">
      <c r="A20" s="2">
        <v>13</v>
      </c>
      <c r="B20" s="44" t="str">
        <f>September!B20</f>
        <v>Name 13</v>
      </c>
      <c r="C20" s="45" t="str">
        <f>September!C20</f>
        <v>Vorname 13</v>
      </c>
      <c r="D20" s="47"/>
      <c r="E20" s="49"/>
      <c r="F20" s="49"/>
      <c r="G20" s="49"/>
      <c r="H20" s="48"/>
      <c r="I20" s="47"/>
      <c r="J20" s="49"/>
      <c r="K20" s="49"/>
      <c r="L20" s="49"/>
      <c r="M20" s="48"/>
      <c r="N20" s="47"/>
      <c r="O20" s="49"/>
      <c r="P20" s="49"/>
      <c r="Q20" s="49"/>
      <c r="R20" s="48"/>
      <c r="S20" s="47"/>
      <c r="T20" s="49"/>
      <c r="U20" s="49"/>
      <c r="V20" s="49"/>
      <c r="W20" s="48"/>
      <c r="X20" s="47"/>
      <c r="Y20" s="49"/>
      <c r="Z20" s="59"/>
      <c r="AA20" s="59"/>
      <c r="AB20" s="60"/>
      <c r="AC20" s="30">
        <f t="shared" si="2"/>
        <v>0</v>
      </c>
      <c r="AD20" s="25">
        <f t="shared" si="3"/>
        <v>0</v>
      </c>
      <c r="AE20" s="27">
        <f t="shared" si="4"/>
        <v>0</v>
      </c>
      <c r="AF20" s="35">
        <f t="shared" si="5"/>
        <v>0</v>
      </c>
      <c r="AG20" s="42"/>
      <c r="AH20" s="39" t="str">
        <f t="shared" ca="1" si="6"/>
        <v/>
      </c>
    </row>
    <row r="21" spans="1:34" ht="20.100000000000001" customHeight="1">
      <c r="A21" s="2">
        <v>14</v>
      </c>
      <c r="B21" s="44" t="str">
        <f>September!B21</f>
        <v>Name 14</v>
      </c>
      <c r="C21" s="45" t="str">
        <f>September!C21</f>
        <v>Vorname 14</v>
      </c>
      <c r="D21" s="47"/>
      <c r="E21" s="49"/>
      <c r="F21" s="49"/>
      <c r="G21" s="49"/>
      <c r="H21" s="48"/>
      <c r="I21" s="47"/>
      <c r="J21" s="49"/>
      <c r="K21" s="49"/>
      <c r="L21" s="49"/>
      <c r="M21" s="48"/>
      <c r="N21" s="47"/>
      <c r="O21" s="49"/>
      <c r="P21" s="49"/>
      <c r="Q21" s="49"/>
      <c r="R21" s="48"/>
      <c r="S21" s="47"/>
      <c r="T21" s="49"/>
      <c r="U21" s="49"/>
      <c r="V21" s="49"/>
      <c r="W21" s="48"/>
      <c r="X21" s="47"/>
      <c r="Y21" s="49"/>
      <c r="Z21" s="59"/>
      <c r="AA21" s="59"/>
      <c r="AB21" s="60"/>
      <c r="AC21" s="30">
        <f t="shared" si="2"/>
        <v>0</v>
      </c>
      <c r="AD21" s="25">
        <f t="shared" si="3"/>
        <v>0</v>
      </c>
      <c r="AE21" s="27">
        <f t="shared" si="4"/>
        <v>0</v>
      </c>
      <c r="AF21" s="35">
        <f t="shared" si="5"/>
        <v>0</v>
      </c>
      <c r="AG21" s="42"/>
      <c r="AH21" s="39" t="str">
        <f t="shared" ca="1" si="6"/>
        <v/>
      </c>
    </row>
    <row r="22" spans="1:34" ht="20.100000000000001" customHeight="1">
      <c r="A22" s="2">
        <v>15</v>
      </c>
      <c r="B22" s="44" t="str">
        <f>September!B22</f>
        <v>Name 15</v>
      </c>
      <c r="C22" s="45" t="str">
        <f>September!C22</f>
        <v>Vorname 15</v>
      </c>
      <c r="D22" s="47"/>
      <c r="E22" s="49"/>
      <c r="F22" s="49"/>
      <c r="G22" s="49"/>
      <c r="H22" s="48"/>
      <c r="I22" s="47"/>
      <c r="J22" s="49"/>
      <c r="K22" s="49"/>
      <c r="L22" s="49"/>
      <c r="M22" s="48"/>
      <c r="N22" s="47"/>
      <c r="O22" s="49"/>
      <c r="P22" s="49"/>
      <c r="Q22" s="49"/>
      <c r="R22" s="48"/>
      <c r="S22" s="47"/>
      <c r="T22" s="49"/>
      <c r="U22" s="49"/>
      <c r="V22" s="49"/>
      <c r="W22" s="48"/>
      <c r="X22" s="47"/>
      <c r="Y22" s="49"/>
      <c r="Z22" s="59"/>
      <c r="AA22" s="59"/>
      <c r="AB22" s="60"/>
      <c r="AC22" s="30">
        <f t="shared" si="2"/>
        <v>0</v>
      </c>
      <c r="AD22" s="25">
        <f t="shared" si="3"/>
        <v>0</v>
      </c>
      <c r="AE22" s="27">
        <f t="shared" si="4"/>
        <v>0</v>
      </c>
      <c r="AF22" s="35">
        <f t="shared" si="5"/>
        <v>0</v>
      </c>
      <c r="AG22" s="42"/>
      <c r="AH22" s="39" t="str">
        <f t="shared" ca="1" si="6"/>
        <v/>
      </c>
    </row>
    <row r="23" spans="1:34" ht="20.100000000000001" customHeight="1">
      <c r="A23" s="2">
        <v>16</v>
      </c>
      <c r="B23" s="44" t="str">
        <f>September!B23</f>
        <v>Name 16</v>
      </c>
      <c r="C23" s="45" t="str">
        <f>September!C23</f>
        <v>Vorname 16</v>
      </c>
      <c r="D23" s="47"/>
      <c r="E23" s="49"/>
      <c r="F23" s="49"/>
      <c r="G23" s="49"/>
      <c r="H23" s="48"/>
      <c r="I23" s="47"/>
      <c r="J23" s="49"/>
      <c r="K23" s="49"/>
      <c r="L23" s="49"/>
      <c r="M23" s="48"/>
      <c r="N23" s="47"/>
      <c r="O23" s="49"/>
      <c r="P23" s="49"/>
      <c r="Q23" s="49"/>
      <c r="R23" s="48"/>
      <c r="S23" s="47"/>
      <c r="T23" s="49"/>
      <c r="U23" s="49"/>
      <c r="V23" s="49"/>
      <c r="W23" s="48"/>
      <c r="X23" s="47"/>
      <c r="Y23" s="49"/>
      <c r="Z23" s="59"/>
      <c r="AA23" s="59"/>
      <c r="AB23" s="60"/>
      <c r="AC23" s="30">
        <f t="shared" si="2"/>
        <v>0</v>
      </c>
      <c r="AD23" s="25">
        <f t="shared" si="3"/>
        <v>0</v>
      </c>
      <c r="AE23" s="27">
        <f t="shared" si="4"/>
        <v>0</v>
      </c>
      <c r="AF23" s="35">
        <f t="shared" si="5"/>
        <v>0</v>
      </c>
      <c r="AG23" s="42"/>
      <c r="AH23" s="39" t="str">
        <f t="shared" ca="1" si="6"/>
        <v/>
      </c>
    </row>
    <row r="24" spans="1:34" ht="20.100000000000001" customHeight="1">
      <c r="A24" s="2">
        <v>17</v>
      </c>
      <c r="B24" s="44" t="str">
        <f>September!B24</f>
        <v>Name 17</v>
      </c>
      <c r="C24" s="45" t="str">
        <f>September!C24</f>
        <v>Vorname 17</v>
      </c>
      <c r="D24" s="47"/>
      <c r="E24" s="49"/>
      <c r="F24" s="49"/>
      <c r="G24" s="49"/>
      <c r="H24" s="48"/>
      <c r="I24" s="47"/>
      <c r="J24" s="49"/>
      <c r="K24" s="49"/>
      <c r="L24" s="49"/>
      <c r="M24" s="48"/>
      <c r="N24" s="47"/>
      <c r="O24" s="49"/>
      <c r="P24" s="49"/>
      <c r="Q24" s="49"/>
      <c r="R24" s="48"/>
      <c r="S24" s="47"/>
      <c r="T24" s="49"/>
      <c r="U24" s="49"/>
      <c r="V24" s="49"/>
      <c r="W24" s="48"/>
      <c r="X24" s="47"/>
      <c r="Y24" s="49"/>
      <c r="Z24" s="59"/>
      <c r="AA24" s="59"/>
      <c r="AB24" s="60"/>
      <c r="AC24" s="30">
        <f t="shared" si="2"/>
        <v>0</v>
      </c>
      <c r="AD24" s="25">
        <f t="shared" si="3"/>
        <v>0</v>
      </c>
      <c r="AE24" s="27">
        <f t="shared" si="4"/>
        <v>0</v>
      </c>
      <c r="AF24" s="35">
        <f t="shared" si="5"/>
        <v>0</v>
      </c>
      <c r="AG24" s="42"/>
      <c r="AH24" s="39" t="str">
        <f t="shared" ca="1" si="6"/>
        <v/>
      </c>
    </row>
    <row r="25" spans="1:34" ht="20.100000000000001" customHeight="1">
      <c r="A25" s="2">
        <v>18</v>
      </c>
      <c r="B25" s="44" t="str">
        <f>September!B25</f>
        <v>Name 18</v>
      </c>
      <c r="C25" s="45" t="str">
        <f>September!C25</f>
        <v>Vorname 18</v>
      </c>
      <c r="D25" s="47"/>
      <c r="E25" s="49"/>
      <c r="F25" s="49"/>
      <c r="G25" s="49"/>
      <c r="H25" s="48"/>
      <c r="I25" s="47"/>
      <c r="J25" s="49"/>
      <c r="K25" s="49"/>
      <c r="L25" s="49"/>
      <c r="M25" s="48"/>
      <c r="N25" s="47"/>
      <c r="O25" s="49"/>
      <c r="P25" s="49"/>
      <c r="Q25" s="49"/>
      <c r="R25" s="48"/>
      <c r="S25" s="47"/>
      <c r="T25" s="49"/>
      <c r="U25" s="49"/>
      <c r="V25" s="49"/>
      <c r="W25" s="48"/>
      <c r="X25" s="47"/>
      <c r="Y25" s="49"/>
      <c r="Z25" s="59"/>
      <c r="AA25" s="59"/>
      <c r="AB25" s="60"/>
      <c r="AC25" s="30">
        <f t="shared" si="2"/>
        <v>0</v>
      </c>
      <c r="AD25" s="25">
        <f t="shared" si="3"/>
        <v>0</v>
      </c>
      <c r="AE25" s="27">
        <f t="shared" si="4"/>
        <v>0</v>
      </c>
      <c r="AF25" s="35">
        <f t="shared" si="5"/>
        <v>0</v>
      </c>
      <c r="AG25" s="42"/>
      <c r="AH25" s="39" t="str">
        <f t="shared" ca="1" si="6"/>
        <v/>
      </c>
    </row>
    <row r="26" spans="1:34" ht="20.100000000000001" customHeight="1">
      <c r="A26" s="2">
        <v>19</v>
      </c>
      <c r="B26" s="44" t="str">
        <f>September!B26</f>
        <v>Name 19</v>
      </c>
      <c r="C26" s="45" t="str">
        <f>September!C26</f>
        <v>Vorname 19</v>
      </c>
      <c r="D26" s="47"/>
      <c r="E26" s="49"/>
      <c r="F26" s="49"/>
      <c r="G26" s="49"/>
      <c r="H26" s="48"/>
      <c r="I26" s="47"/>
      <c r="J26" s="49"/>
      <c r="K26" s="49"/>
      <c r="L26" s="49"/>
      <c r="M26" s="48"/>
      <c r="N26" s="47"/>
      <c r="O26" s="49"/>
      <c r="P26" s="49"/>
      <c r="Q26" s="49"/>
      <c r="R26" s="48"/>
      <c r="S26" s="47"/>
      <c r="T26" s="49"/>
      <c r="U26" s="49"/>
      <c r="V26" s="49"/>
      <c r="W26" s="48"/>
      <c r="X26" s="47"/>
      <c r="Y26" s="49"/>
      <c r="Z26" s="59"/>
      <c r="AA26" s="59"/>
      <c r="AB26" s="60"/>
      <c r="AC26" s="30">
        <f t="shared" si="2"/>
        <v>0</v>
      </c>
      <c r="AD26" s="25">
        <f t="shared" si="3"/>
        <v>0</v>
      </c>
      <c r="AE26" s="27">
        <f t="shared" si="4"/>
        <v>0</v>
      </c>
      <c r="AF26" s="35">
        <f t="shared" si="5"/>
        <v>0</v>
      </c>
      <c r="AG26" s="42"/>
      <c r="AH26" s="39" t="str">
        <f t="shared" ca="1" si="6"/>
        <v/>
      </c>
    </row>
    <row r="27" spans="1:34" ht="20.100000000000001" customHeight="1" thickBot="1">
      <c r="A27" s="2">
        <v>20</v>
      </c>
      <c r="B27" s="44" t="str">
        <f>September!B27</f>
        <v>Name 20</v>
      </c>
      <c r="C27" s="45" t="str">
        <f>September!C27</f>
        <v>Vorname 20</v>
      </c>
      <c r="D27" s="50"/>
      <c r="E27" s="52"/>
      <c r="F27" s="52"/>
      <c r="G27" s="52"/>
      <c r="H27" s="51"/>
      <c r="I27" s="50"/>
      <c r="J27" s="52"/>
      <c r="K27" s="52"/>
      <c r="L27" s="52"/>
      <c r="M27" s="51"/>
      <c r="N27" s="50"/>
      <c r="O27" s="52"/>
      <c r="P27" s="52"/>
      <c r="Q27" s="52"/>
      <c r="R27" s="51"/>
      <c r="S27" s="50"/>
      <c r="T27" s="52"/>
      <c r="U27" s="52"/>
      <c r="V27" s="52"/>
      <c r="W27" s="51"/>
      <c r="X27" s="50"/>
      <c r="Y27" s="52"/>
      <c r="Z27" s="61"/>
      <c r="AA27" s="61"/>
      <c r="AB27" s="62"/>
      <c r="AC27" s="31">
        <f t="shared" si="2"/>
        <v>0</v>
      </c>
      <c r="AD27" s="32">
        <f t="shared" si="3"/>
        <v>0</v>
      </c>
      <c r="AE27" s="33">
        <f t="shared" si="4"/>
        <v>0</v>
      </c>
      <c r="AF27" s="36">
        <f t="shared" si="5"/>
        <v>0</v>
      </c>
      <c r="AG27" s="43"/>
      <c r="AH27" s="40" t="str">
        <f t="shared" ca="1" si="6"/>
        <v/>
      </c>
    </row>
    <row r="28" spans="1:34" ht="20.100000000000001" customHeight="1">
      <c r="B28" s="101" t="s">
        <v>9</v>
      </c>
      <c r="C28" s="102"/>
      <c r="D28" s="15">
        <f t="shared" ref="D28:AB28" si="7">COUNTIF(D8:D27,"X")</f>
        <v>0</v>
      </c>
      <c r="E28" s="16">
        <f t="shared" si="7"/>
        <v>0</v>
      </c>
      <c r="F28" s="16">
        <f t="shared" si="7"/>
        <v>0</v>
      </c>
      <c r="G28" s="16">
        <f t="shared" si="7"/>
        <v>0</v>
      </c>
      <c r="H28" s="17">
        <f t="shared" si="7"/>
        <v>0</v>
      </c>
      <c r="I28" s="15">
        <f t="shared" si="7"/>
        <v>0</v>
      </c>
      <c r="J28" s="16">
        <f t="shared" si="7"/>
        <v>0</v>
      </c>
      <c r="K28" s="16">
        <f t="shared" si="7"/>
        <v>0</v>
      </c>
      <c r="L28" s="16">
        <f t="shared" si="7"/>
        <v>0</v>
      </c>
      <c r="M28" s="17">
        <f t="shared" si="7"/>
        <v>0</v>
      </c>
      <c r="N28" s="15">
        <f t="shared" si="7"/>
        <v>0</v>
      </c>
      <c r="O28" s="16">
        <f t="shared" si="7"/>
        <v>0</v>
      </c>
      <c r="P28" s="16">
        <f t="shared" si="7"/>
        <v>0</v>
      </c>
      <c r="Q28" s="16">
        <f t="shared" si="7"/>
        <v>0</v>
      </c>
      <c r="R28" s="17">
        <f t="shared" si="7"/>
        <v>0</v>
      </c>
      <c r="S28" s="15">
        <f t="shared" si="7"/>
        <v>0</v>
      </c>
      <c r="T28" s="16">
        <f t="shared" si="7"/>
        <v>0</v>
      </c>
      <c r="U28" s="16">
        <f t="shared" si="7"/>
        <v>0</v>
      </c>
      <c r="V28" s="16">
        <f t="shared" si="7"/>
        <v>0</v>
      </c>
      <c r="W28" s="17">
        <f t="shared" si="7"/>
        <v>0</v>
      </c>
      <c r="X28" s="15">
        <f t="shared" si="7"/>
        <v>0</v>
      </c>
      <c r="Y28" s="16">
        <f t="shared" si="7"/>
        <v>0</v>
      </c>
      <c r="Z28" s="16">
        <f t="shared" si="7"/>
        <v>0</v>
      </c>
      <c r="AA28" s="16">
        <f t="shared" si="7"/>
        <v>0</v>
      </c>
      <c r="AB28" s="17">
        <f t="shared" si="7"/>
        <v>0</v>
      </c>
      <c r="AC28" s="83"/>
      <c r="AD28" s="84"/>
      <c r="AE28" s="84"/>
      <c r="AF28" s="84"/>
      <c r="AG28" s="85"/>
      <c r="AH28" s="86"/>
    </row>
    <row r="29" spans="1:34" ht="20.100000000000001" customHeight="1">
      <c r="B29" s="91" t="s">
        <v>4</v>
      </c>
      <c r="C29" s="92"/>
      <c r="D29" s="18">
        <f t="shared" ref="D29:AB29" si="8">COUNTIF(D8:D27,"e")</f>
        <v>0</v>
      </c>
      <c r="E29" s="4">
        <f t="shared" si="8"/>
        <v>0</v>
      </c>
      <c r="F29" s="4">
        <f t="shared" si="8"/>
        <v>0</v>
      </c>
      <c r="G29" s="4">
        <f t="shared" si="8"/>
        <v>0</v>
      </c>
      <c r="H29" s="19">
        <f t="shared" si="8"/>
        <v>0</v>
      </c>
      <c r="I29" s="18">
        <f t="shared" si="8"/>
        <v>0</v>
      </c>
      <c r="J29" s="4">
        <f t="shared" si="8"/>
        <v>0</v>
      </c>
      <c r="K29" s="4">
        <f t="shared" si="8"/>
        <v>0</v>
      </c>
      <c r="L29" s="4">
        <f t="shared" si="8"/>
        <v>0</v>
      </c>
      <c r="M29" s="19">
        <f t="shared" si="8"/>
        <v>0</v>
      </c>
      <c r="N29" s="18">
        <f t="shared" si="8"/>
        <v>0</v>
      </c>
      <c r="O29" s="4">
        <f t="shared" si="8"/>
        <v>0</v>
      </c>
      <c r="P29" s="4">
        <f t="shared" si="8"/>
        <v>0</v>
      </c>
      <c r="Q29" s="4">
        <f t="shared" si="8"/>
        <v>0</v>
      </c>
      <c r="R29" s="19">
        <f t="shared" si="8"/>
        <v>0</v>
      </c>
      <c r="S29" s="18">
        <f t="shared" si="8"/>
        <v>0</v>
      </c>
      <c r="T29" s="4">
        <f t="shared" si="8"/>
        <v>0</v>
      </c>
      <c r="U29" s="4">
        <f t="shared" si="8"/>
        <v>0</v>
      </c>
      <c r="V29" s="4">
        <f t="shared" si="8"/>
        <v>0</v>
      </c>
      <c r="W29" s="19">
        <f t="shared" si="8"/>
        <v>0</v>
      </c>
      <c r="X29" s="18">
        <f t="shared" si="8"/>
        <v>0</v>
      </c>
      <c r="Y29" s="4">
        <f t="shared" si="8"/>
        <v>0</v>
      </c>
      <c r="Z29" s="4">
        <f t="shared" si="8"/>
        <v>0</v>
      </c>
      <c r="AA29" s="4">
        <f t="shared" si="8"/>
        <v>0</v>
      </c>
      <c r="AB29" s="19">
        <f t="shared" si="8"/>
        <v>0</v>
      </c>
      <c r="AC29" s="87"/>
      <c r="AD29" s="85"/>
      <c r="AE29" s="85"/>
      <c r="AF29" s="85"/>
      <c r="AG29" s="85"/>
      <c r="AH29" s="86"/>
    </row>
    <row r="30" spans="1:34" ht="20.100000000000001" customHeight="1">
      <c r="B30" s="93" t="s">
        <v>10</v>
      </c>
      <c r="C30" s="94"/>
      <c r="D30" s="20">
        <f t="shared" ref="D30:AB30" si="9">COUNTIF(D8:D27,"k")</f>
        <v>0</v>
      </c>
      <c r="E30" s="5">
        <f t="shared" si="9"/>
        <v>0</v>
      </c>
      <c r="F30" s="5">
        <f t="shared" si="9"/>
        <v>0</v>
      </c>
      <c r="G30" s="5">
        <f t="shared" si="9"/>
        <v>0</v>
      </c>
      <c r="H30" s="21">
        <f t="shared" si="9"/>
        <v>0</v>
      </c>
      <c r="I30" s="20">
        <f t="shared" si="9"/>
        <v>0</v>
      </c>
      <c r="J30" s="5">
        <f t="shared" si="9"/>
        <v>0</v>
      </c>
      <c r="K30" s="5">
        <f t="shared" si="9"/>
        <v>0</v>
      </c>
      <c r="L30" s="5">
        <f t="shared" si="9"/>
        <v>0</v>
      </c>
      <c r="M30" s="21">
        <f t="shared" si="9"/>
        <v>0</v>
      </c>
      <c r="N30" s="20">
        <f t="shared" si="9"/>
        <v>0</v>
      </c>
      <c r="O30" s="5">
        <f t="shared" si="9"/>
        <v>0</v>
      </c>
      <c r="P30" s="5">
        <f t="shared" si="9"/>
        <v>0</v>
      </c>
      <c r="Q30" s="5">
        <f t="shared" si="9"/>
        <v>0</v>
      </c>
      <c r="R30" s="21">
        <f t="shared" si="9"/>
        <v>0</v>
      </c>
      <c r="S30" s="20">
        <f t="shared" si="9"/>
        <v>0</v>
      </c>
      <c r="T30" s="5">
        <f t="shared" si="9"/>
        <v>0</v>
      </c>
      <c r="U30" s="5">
        <f t="shared" si="9"/>
        <v>0</v>
      </c>
      <c r="V30" s="5">
        <f t="shared" si="9"/>
        <v>0</v>
      </c>
      <c r="W30" s="21">
        <f t="shared" si="9"/>
        <v>0</v>
      </c>
      <c r="X30" s="20">
        <f t="shared" si="9"/>
        <v>0</v>
      </c>
      <c r="Y30" s="5">
        <f t="shared" si="9"/>
        <v>0</v>
      </c>
      <c r="Z30" s="5">
        <f t="shared" si="9"/>
        <v>0</v>
      </c>
      <c r="AA30" s="5">
        <f t="shared" si="9"/>
        <v>0</v>
      </c>
      <c r="AB30" s="21">
        <f t="shared" si="9"/>
        <v>0</v>
      </c>
      <c r="AC30" s="87"/>
      <c r="AD30" s="85"/>
      <c r="AE30" s="85"/>
      <c r="AF30" s="85"/>
      <c r="AG30" s="85"/>
      <c r="AH30" s="86"/>
    </row>
    <row r="31" spans="1:34" ht="20.100000000000001" customHeight="1" thickBot="1">
      <c r="B31" s="95" t="s">
        <v>5</v>
      </c>
      <c r="C31" s="96"/>
      <c r="D31" s="22">
        <f t="shared" ref="D31:AB31" si="10">COUNTIF(D8:D27,"u")</f>
        <v>0</v>
      </c>
      <c r="E31" s="14">
        <f t="shared" si="10"/>
        <v>0</v>
      </c>
      <c r="F31" s="14">
        <f t="shared" si="10"/>
        <v>0</v>
      </c>
      <c r="G31" s="14">
        <f t="shared" si="10"/>
        <v>0</v>
      </c>
      <c r="H31" s="23">
        <f t="shared" si="10"/>
        <v>0</v>
      </c>
      <c r="I31" s="22">
        <f t="shared" si="10"/>
        <v>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23">
        <f t="shared" si="10"/>
        <v>0</v>
      </c>
      <c r="N31" s="22">
        <f t="shared" si="10"/>
        <v>0</v>
      </c>
      <c r="O31" s="14">
        <f t="shared" si="10"/>
        <v>0</v>
      </c>
      <c r="P31" s="14">
        <f t="shared" si="10"/>
        <v>0</v>
      </c>
      <c r="Q31" s="14">
        <f t="shared" si="10"/>
        <v>0</v>
      </c>
      <c r="R31" s="23">
        <f t="shared" si="10"/>
        <v>0</v>
      </c>
      <c r="S31" s="22">
        <f t="shared" si="10"/>
        <v>0</v>
      </c>
      <c r="T31" s="14">
        <f t="shared" si="10"/>
        <v>0</v>
      </c>
      <c r="U31" s="14">
        <f t="shared" si="10"/>
        <v>0</v>
      </c>
      <c r="V31" s="14">
        <f t="shared" si="10"/>
        <v>0</v>
      </c>
      <c r="W31" s="23">
        <f t="shared" si="10"/>
        <v>0</v>
      </c>
      <c r="X31" s="22">
        <f t="shared" si="10"/>
        <v>0</v>
      </c>
      <c r="Y31" s="14">
        <f t="shared" si="10"/>
        <v>0</v>
      </c>
      <c r="Z31" s="14">
        <f t="shared" si="10"/>
        <v>0</v>
      </c>
      <c r="AA31" s="14">
        <f t="shared" si="10"/>
        <v>0</v>
      </c>
      <c r="AB31" s="23">
        <f t="shared" si="10"/>
        <v>0</v>
      </c>
      <c r="AC31" s="88"/>
      <c r="AD31" s="89"/>
      <c r="AE31" s="89"/>
      <c r="AF31" s="89"/>
      <c r="AG31" s="89"/>
      <c r="AH31" s="90"/>
    </row>
  </sheetData>
  <sheetProtection algorithmName="SHA-512" hashValue="fG2t5z89qUZXLp4mW2hpWWkqBz/PEIl9U9C3A68WVDNpWE5RYOXg559yhvE2mBfDiRgcBhcZh/Vg8rA2xZujEA==" saltValue="sIXM1E4OLqAdgZ3KzHGTCQ==" spinCount="100000" sheet="1" objects="1" scenarios="1" selectLockedCells="1"/>
  <mergeCells count="21">
    <mergeCell ref="B28:C28"/>
    <mergeCell ref="AC28:AH31"/>
    <mergeCell ref="B29:C29"/>
    <mergeCell ref="B30:C30"/>
    <mergeCell ref="B31:C31"/>
    <mergeCell ref="X5:AB5"/>
    <mergeCell ref="D1:AB1"/>
    <mergeCell ref="AC1:AH1"/>
    <mergeCell ref="B3:C3"/>
    <mergeCell ref="AD3:AH3"/>
    <mergeCell ref="AC4:AC7"/>
    <mergeCell ref="AD4:AD7"/>
    <mergeCell ref="AE4:AE7"/>
    <mergeCell ref="AF4:AF7"/>
    <mergeCell ref="AG4:AG7"/>
    <mergeCell ref="AH4:AH7"/>
    <mergeCell ref="B5:C5"/>
    <mergeCell ref="D5:H5"/>
    <mergeCell ref="I5:M5"/>
    <mergeCell ref="N5:R5"/>
    <mergeCell ref="S5:W5"/>
  </mergeCells>
  <conditionalFormatting sqref="AG8:AH27 B8:AB27">
    <cfRule type="expression" dxfId="23" priority="8">
      <formula>MOD(ROW(),2)=0</formula>
    </cfRule>
  </conditionalFormatting>
  <conditionalFormatting sqref="D6:AB7">
    <cfRule type="expression" dxfId="22" priority="7">
      <formula>D$3:AB$3="x"</formula>
    </cfRule>
  </conditionalFormatting>
  <conditionalFormatting sqref="D8:AB27">
    <cfRule type="cellIs" dxfId="21" priority="3" operator="equal">
      <formula>"k"</formula>
    </cfRule>
    <cfRule type="cellIs" dxfId="20" priority="4" operator="equal">
      <formula>"u"</formula>
    </cfRule>
    <cfRule type="cellIs" dxfId="19" priority="5" operator="equal">
      <formula>"e"</formula>
    </cfRule>
    <cfRule type="cellIs" dxfId="18" priority="6" operator="equal">
      <formula>"x"</formula>
    </cfRule>
  </conditionalFormatting>
  <conditionalFormatting sqref="AG8:AH27 B8:C27">
    <cfRule type="expression" dxfId="17" priority="1">
      <formula>IF($AG8="",0,AND(DAY(TODAY())=DAY($AG8),MONTH(TODAY())=MONTH($AG8)))</formula>
    </cfRule>
    <cfRule type="expression" dxfId="16" priority="2">
      <formula>IF($AG8="",0,MONTH($AG8)=MONTH($AC$1))</formula>
    </cfRule>
  </conditionalFormatting>
  <pageMargins left="0.61" right="0.17" top="0.63" bottom="0.27" header="0.23" footer="0.17"/>
  <pageSetup paperSize="9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BF6DE-7A39-4801-842C-403B5E9632A2}">
  <dimension ref="A1:AJ31"/>
  <sheetViews>
    <sheetView showGridLines="0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8" sqref="F8"/>
    </sheetView>
  </sheetViews>
  <sheetFormatPr baseColWidth="10" defaultColWidth="11.44140625" defaultRowHeight="13.8"/>
  <cols>
    <col min="1" max="1" width="4.21875" style="1" bestFit="1" customWidth="1"/>
    <col min="2" max="3" width="15.77734375" style="1" customWidth="1"/>
    <col min="4" max="5" width="5.21875" style="1" hidden="1" customWidth="1"/>
    <col min="6" max="27" width="5.21875" style="1" customWidth="1"/>
    <col min="28" max="28" width="5.21875" style="1" hidden="1" customWidth="1"/>
    <col min="29" max="32" width="6.77734375" style="1" customWidth="1"/>
    <col min="33" max="33" width="11.77734375" style="1" bestFit="1" customWidth="1"/>
    <col min="34" max="34" width="5.5546875" style="1" customWidth="1"/>
    <col min="35" max="36" width="14.21875" style="1" bestFit="1" customWidth="1"/>
    <col min="37" max="16384" width="11.44140625" style="1"/>
  </cols>
  <sheetData>
    <row r="1" spans="1:36" ht="42.75" customHeight="1">
      <c r="A1" s="7"/>
      <c r="B1" s="41"/>
      <c r="C1" s="41"/>
      <c r="D1" s="77" t="s">
        <v>12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6">
        <v>45231</v>
      </c>
      <c r="AD1" s="76"/>
      <c r="AE1" s="76"/>
      <c r="AF1" s="76"/>
      <c r="AG1" s="76"/>
      <c r="AH1" s="76"/>
      <c r="AI1" s="6"/>
      <c r="AJ1" s="6"/>
    </row>
    <row r="2" spans="1:36" ht="14.25" customHeight="1" thickBot="1">
      <c r="B2" s="6"/>
    </row>
    <row r="3" spans="1:36" ht="25.5" customHeight="1" thickBot="1">
      <c r="B3" s="75" t="s">
        <v>14</v>
      </c>
      <c r="C3" s="75"/>
      <c r="D3" s="53"/>
      <c r="E3" s="65"/>
      <c r="F3" s="53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3"/>
      <c r="AC3" s="38">
        <f>COUNTIF(D3:AB3,"X")</f>
        <v>0</v>
      </c>
      <c r="AD3" s="81" t="s">
        <v>15</v>
      </c>
      <c r="AE3" s="81"/>
      <c r="AF3" s="81"/>
      <c r="AG3" s="81"/>
      <c r="AH3" s="82"/>
    </row>
    <row r="4" spans="1:36" ht="11.25" customHeight="1" thickBot="1">
      <c r="D4" s="28"/>
      <c r="AB4" s="28"/>
      <c r="AC4" s="103" t="s">
        <v>6</v>
      </c>
      <c r="AD4" s="106" t="s">
        <v>7</v>
      </c>
      <c r="AE4" s="109" t="s">
        <v>8</v>
      </c>
      <c r="AF4" s="69" t="s">
        <v>3</v>
      </c>
      <c r="AG4" s="72" t="s">
        <v>11</v>
      </c>
      <c r="AH4" s="78" t="s">
        <v>13</v>
      </c>
    </row>
    <row r="5" spans="1:36" ht="27" customHeight="1" thickBot="1">
      <c r="B5" s="75" t="s">
        <v>2</v>
      </c>
      <c r="C5" s="112"/>
      <c r="D5" s="97">
        <v>44</v>
      </c>
      <c r="E5" s="98"/>
      <c r="F5" s="98"/>
      <c r="G5" s="98"/>
      <c r="H5" s="99"/>
      <c r="I5" s="97">
        <f>D5+1</f>
        <v>45</v>
      </c>
      <c r="J5" s="98"/>
      <c r="K5" s="98"/>
      <c r="L5" s="98"/>
      <c r="M5" s="99"/>
      <c r="N5" s="97">
        <f>I5+1</f>
        <v>46</v>
      </c>
      <c r="O5" s="98"/>
      <c r="P5" s="98"/>
      <c r="Q5" s="98"/>
      <c r="R5" s="99"/>
      <c r="S5" s="97">
        <f>N5+1</f>
        <v>47</v>
      </c>
      <c r="T5" s="98"/>
      <c r="U5" s="98"/>
      <c r="V5" s="98"/>
      <c r="W5" s="99"/>
      <c r="X5" s="97">
        <f>S5+1</f>
        <v>48</v>
      </c>
      <c r="Y5" s="98"/>
      <c r="Z5" s="98"/>
      <c r="AA5" s="98"/>
      <c r="AB5" s="100"/>
      <c r="AC5" s="104"/>
      <c r="AD5" s="107"/>
      <c r="AE5" s="110"/>
      <c r="AF5" s="70"/>
      <c r="AG5" s="73"/>
      <c r="AH5" s="79"/>
    </row>
    <row r="6" spans="1:36" ht="30" customHeight="1" thickBot="1">
      <c r="B6" s="3"/>
      <c r="C6" s="3"/>
      <c r="D6" s="11">
        <f>D7</f>
        <v>45229</v>
      </c>
      <c r="E6" s="55">
        <f>E7</f>
        <v>45230</v>
      </c>
      <c r="F6" s="64">
        <f t="shared" ref="F6:AB6" si="0">F7</f>
        <v>45231</v>
      </c>
      <c r="G6" s="12">
        <f t="shared" si="0"/>
        <v>45232</v>
      </c>
      <c r="H6" s="13">
        <f t="shared" si="0"/>
        <v>45233</v>
      </c>
      <c r="I6" s="11">
        <f>I7</f>
        <v>45236</v>
      </c>
      <c r="J6" s="12">
        <f t="shared" si="0"/>
        <v>45237</v>
      </c>
      <c r="K6" s="12">
        <f t="shared" si="0"/>
        <v>45238</v>
      </c>
      <c r="L6" s="12">
        <f t="shared" si="0"/>
        <v>45239</v>
      </c>
      <c r="M6" s="13">
        <f t="shared" si="0"/>
        <v>45240</v>
      </c>
      <c r="N6" s="11">
        <f t="shared" si="0"/>
        <v>45243</v>
      </c>
      <c r="O6" s="12">
        <f t="shared" si="0"/>
        <v>45244</v>
      </c>
      <c r="P6" s="12">
        <f t="shared" si="0"/>
        <v>45245</v>
      </c>
      <c r="Q6" s="12">
        <f t="shared" si="0"/>
        <v>45246</v>
      </c>
      <c r="R6" s="13">
        <f t="shared" si="0"/>
        <v>45247</v>
      </c>
      <c r="S6" s="11">
        <f t="shared" si="0"/>
        <v>45250</v>
      </c>
      <c r="T6" s="12">
        <f t="shared" si="0"/>
        <v>45251</v>
      </c>
      <c r="U6" s="12">
        <f t="shared" si="0"/>
        <v>45252</v>
      </c>
      <c r="V6" s="12">
        <f t="shared" si="0"/>
        <v>45253</v>
      </c>
      <c r="W6" s="13">
        <f t="shared" si="0"/>
        <v>45254</v>
      </c>
      <c r="X6" s="11">
        <f t="shared" si="0"/>
        <v>45257</v>
      </c>
      <c r="Y6" s="12">
        <f t="shared" si="0"/>
        <v>45258</v>
      </c>
      <c r="Z6" s="12">
        <f t="shared" si="0"/>
        <v>45259</v>
      </c>
      <c r="AA6" s="12">
        <f t="shared" si="0"/>
        <v>45260</v>
      </c>
      <c r="AB6" s="55">
        <f t="shared" si="0"/>
        <v>45261</v>
      </c>
      <c r="AC6" s="104"/>
      <c r="AD6" s="107"/>
      <c r="AE6" s="110"/>
      <c r="AF6" s="70"/>
      <c r="AG6" s="73"/>
      <c r="AH6" s="79"/>
    </row>
    <row r="7" spans="1:36" ht="30" customHeight="1" thickBot="1">
      <c r="B7" s="37" t="s">
        <v>0</v>
      </c>
      <c r="C7" s="37" t="s">
        <v>1</v>
      </c>
      <c r="D7" s="8">
        <f>DATE(2023,1,1)+(D5-IF(WEEKDAY(DATE(2023,1,1),2)&gt;4,0,1))*7+1-1+1-WEEKDAY(DATE(2023,1,1)+(D5-IF(WEEKDAY(DATE(2023,1,1),2)&gt;4,0,1))*7,2)</f>
        <v>45229</v>
      </c>
      <c r="E7" s="9">
        <f>D7+1</f>
        <v>45230</v>
      </c>
      <c r="F7" s="9">
        <f t="shared" ref="F7:V7" si="1">E7+1</f>
        <v>45231</v>
      </c>
      <c r="G7" s="9">
        <f t="shared" si="1"/>
        <v>45232</v>
      </c>
      <c r="H7" s="10">
        <f t="shared" si="1"/>
        <v>45233</v>
      </c>
      <c r="I7" s="8">
        <f>DATE(2023,1,1)+(I5-IF(WEEKDAY(DATE(2023,1,1),2)&gt;4,0,1))*7+1-1+1-WEEKDAY(DATE(2023,1,1)+(I5-IF(WEEKDAY(DATE(2023,1,1),2)&gt;4,0,1))*7,2)</f>
        <v>45236</v>
      </c>
      <c r="J7" s="9">
        <f t="shared" si="1"/>
        <v>45237</v>
      </c>
      <c r="K7" s="9">
        <f t="shared" si="1"/>
        <v>45238</v>
      </c>
      <c r="L7" s="9">
        <f t="shared" si="1"/>
        <v>45239</v>
      </c>
      <c r="M7" s="10">
        <f t="shared" si="1"/>
        <v>45240</v>
      </c>
      <c r="N7" s="8">
        <f>DATE(2023,1,1)+(N5-IF(WEEKDAY(DATE(2023,1,1),2)&gt;4,0,1))*7+1-1+1-WEEKDAY(DATE(2023,1,1)+(N5-IF(WEEKDAY(DATE(2023,1,1),2)&gt;4,0,1))*7,2)</f>
        <v>45243</v>
      </c>
      <c r="O7" s="9">
        <f t="shared" si="1"/>
        <v>45244</v>
      </c>
      <c r="P7" s="9">
        <f t="shared" si="1"/>
        <v>45245</v>
      </c>
      <c r="Q7" s="9">
        <f t="shared" si="1"/>
        <v>45246</v>
      </c>
      <c r="R7" s="10">
        <f t="shared" si="1"/>
        <v>45247</v>
      </c>
      <c r="S7" s="8">
        <f>DATE(2023,1,1)+(S5-IF(WEEKDAY(DATE(2023,1,1),2)&gt;4,0,1))*7+1-1+1-WEEKDAY(DATE(2023,1,1)+(S5-IF(WEEKDAY(DATE(2023,1,1),2)&gt;4,0,1))*7,2)</f>
        <v>45250</v>
      </c>
      <c r="T7" s="9">
        <f t="shared" si="1"/>
        <v>45251</v>
      </c>
      <c r="U7" s="9">
        <f t="shared" si="1"/>
        <v>45252</v>
      </c>
      <c r="V7" s="9">
        <f t="shared" si="1"/>
        <v>45253</v>
      </c>
      <c r="W7" s="10">
        <f>V7+1</f>
        <v>45254</v>
      </c>
      <c r="X7" s="8">
        <f>DATE(2023,1,1)+(X5-IF(WEEKDAY(DATE(2023,1,1),2)&gt;4,0,1))*7+1-1+1-WEEKDAY(DATE(2023,1,1)+(X5-IF(WEEKDAY(DATE(2023,1,1),2)&gt;4,0,1))*7,2)</f>
        <v>45257</v>
      </c>
      <c r="Y7" s="9">
        <f>X7+1</f>
        <v>45258</v>
      </c>
      <c r="Z7" s="9">
        <f>Y7+1</f>
        <v>45259</v>
      </c>
      <c r="AA7" s="9">
        <f>Z7+1</f>
        <v>45260</v>
      </c>
      <c r="AB7" s="56">
        <f>AA7+1</f>
        <v>45261</v>
      </c>
      <c r="AC7" s="105"/>
      <c r="AD7" s="108"/>
      <c r="AE7" s="111"/>
      <c r="AF7" s="71"/>
      <c r="AG7" s="74"/>
      <c r="AH7" s="80"/>
    </row>
    <row r="8" spans="1:36" ht="20.100000000000001" customHeight="1" thickTop="1">
      <c r="A8" s="2">
        <v>1</v>
      </c>
      <c r="B8" s="44" t="str">
        <f>Oktober!B8</f>
        <v>Name 1</v>
      </c>
      <c r="C8" s="45" t="str">
        <f>Oktober!C8</f>
        <v>Vorname 1</v>
      </c>
      <c r="D8" s="44"/>
      <c r="E8" s="46"/>
      <c r="F8" s="46"/>
      <c r="G8" s="46"/>
      <c r="H8" s="45"/>
      <c r="I8" s="44"/>
      <c r="J8" s="46"/>
      <c r="K8" s="46"/>
      <c r="L8" s="46"/>
      <c r="M8" s="45"/>
      <c r="N8" s="44"/>
      <c r="O8" s="46"/>
      <c r="P8" s="46"/>
      <c r="Q8" s="46"/>
      <c r="R8" s="45"/>
      <c r="S8" s="44"/>
      <c r="T8" s="46"/>
      <c r="U8" s="46"/>
      <c r="V8" s="46"/>
      <c r="W8" s="45"/>
      <c r="X8" s="44"/>
      <c r="Y8" s="46"/>
      <c r="Z8" s="57"/>
      <c r="AA8" s="57"/>
      <c r="AB8" s="58"/>
      <c r="AC8" s="29">
        <f t="shared" ref="AC8:AC27" si="2">COUNTIF(D8:AB8,"X")</f>
        <v>0</v>
      </c>
      <c r="AD8" s="24">
        <f t="shared" ref="AD8:AD27" si="3">COUNTIF(D8:AB8,"e")</f>
        <v>0</v>
      </c>
      <c r="AE8" s="26">
        <f t="shared" ref="AE8:AE27" si="4">COUNTIF(D8:AB8,"k")</f>
        <v>0</v>
      </c>
      <c r="AF8" s="34">
        <f t="shared" ref="AF8:AF27" si="5">COUNTIF(D8:AB8,"u")</f>
        <v>0</v>
      </c>
      <c r="AG8" s="42"/>
      <c r="AH8" s="39" t="str">
        <f ca="1">IF(AG8="","",DATEDIF(AG8,TODAY(),"Y"))</f>
        <v/>
      </c>
    </row>
    <row r="9" spans="1:36" ht="20.100000000000001" customHeight="1">
      <c r="A9" s="2">
        <v>2</v>
      </c>
      <c r="B9" s="44" t="str">
        <f>Oktober!B9</f>
        <v>Name 2</v>
      </c>
      <c r="C9" s="45" t="str">
        <f>Oktober!C9</f>
        <v>Vorname 2</v>
      </c>
      <c r="D9" s="47"/>
      <c r="E9" s="49"/>
      <c r="F9" s="49"/>
      <c r="G9" s="49"/>
      <c r="H9" s="48"/>
      <c r="I9" s="47"/>
      <c r="J9" s="49"/>
      <c r="K9" s="49"/>
      <c r="L9" s="49"/>
      <c r="M9" s="48"/>
      <c r="N9" s="47"/>
      <c r="O9" s="49"/>
      <c r="P9" s="49"/>
      <c r="Q9" s="49"/>
      <c r="R9" s="48"/>
      <c r="S9" s="47"/>
      <c r="T9" s="49"/>
      <c r="U9" s="49"/>
      <c r="V9" s="49"/>
      <c r="W9" s="48"/>
      <c r="X9" s="47"/>
      <c r="Y9" s="49"/>
      <c r="Z9" s="59"/>
      <c r="AA9" s="59"/>
      <c r="AB9" s="60"/>
      <c r="AC9" s="30">
        <f t="shared" si="2"/>
        <v>0</v>
      </c>
      <c r="AD9" s="25">
        <f t="shared" si="3"/>
        <v>0</v>
      </c>
      <c r="AE9" s="27">
        <f t="shared" si="4"/>
        <v>0</v>
      </c>
      <c r="AF9" s="35">
        <f t="shared" si="5"/>
        <v>0</v>
      </c>
      <c r="AG9" s="42"/>
      <c r="AH9" s="39" t="str">
        <f t="shared" ref="AH9:AH27" ca="1" si="6">IF(AG9="","",DATEDIF(AG9,TODAY(),"Y"))</f>
        <v/>
      </c>
    </row>
    <row r="10" spans="1:36" ht="20.100000000000001" customHeight="1">
      <c r="A10" s="2">
        <v>3</v>
      </c>
      <c r="B10" s="44" t="str">
        <f>Oktober!B10</f>
        <v>Name 3</v>
      </c>
      <c r="C10" s="45" t="str">
        <f>Oktober!C10</f>
        <v>Vorname 3</v>
      </c>
      <c r="D10" s="47"/>
      <c r="E10" s="49"/>
      <c r="F10" s="49"/>
      <c r="G10" s="49"/>
      <c r="H10" s="48"/>
      <c r="I10" s="47"/>
      <c r="J10" s="49"/>
      <c r="K10" s="49"/>
      <c r="L10" s="49"/>
      <c r="M10" s="48"/>
      <c r="N10" s="47"/>
      <c r="O10" s="49"/>
      <c r="P10" s="49"/>
      <c r="Q10" s="49"/>
      <c r="R10" s="48"/>
      <c r="S10" s="47"/>
      <c r="T10" s="49"/>
      <c r="U10" s="49"/>
      <c r="V10" s="49"/>
      <c r="W10" s="48"/>
      <c r="X10" s="47"/>
      <c r="Y10" s="49"/>
      <c r="Z10" s="59"/>
      <c r="AA10" s="59"/>
      <c r="AB10" s="60"/>
      <c r="AC10" s="30">
        <f t="shared" si="2"/>
        <v>0</v>
      </c>
      <c r="AD10" s="25">
        <f t="shared" si="3"/>
        <v>0</v>
      </c>
      <c r="AE10" s="27">
        <f t="shared" si="4"/>
        <v>0</v>
      </c>
      <c r="AF10" s="35">
        <f t="shared" si="5"/>
        <v>0</v>
      </c>
      <c r="AG10" s="42"/>
      <c r="AH10" s="39" t="str">
        <f t="shared" ca="1" si="6"/>
        <v/>
      </c>
    </row>
    <row r="11" spans="1:36" ht="20.100000000000001" customHeight="1">
      <c r="A11" s="2">
        <v>4</v>
      </c>
      <c r="B11" s="44" t="str">
        <f>Oktober!B11</f>
        <v>Name 4</v>
      </c>
      <c r="C11" s="45" t="str">
        <f>Oktober!C11</f>
        <v>Vorname 4</v>
      </c>
      <c r="D11" s="47"/>
      <c r="E11" s="49"/>
      <c r="F11" s="49"/>
      <c r="G11" s="49"/>
      <c r="H11" s="48"/>
      <c r="I11" s="47"/>
      <c r="J11" s="49"/>
      <c r="K11" s="49"/>
      <c r="L11" s="49"/>
      <c r="M11" s="48"/>
      <c r="N11" s="47"/>
      <c r="O11" s="49"/>
      <c r="P11" s="49"/>
      <c r="Q11" s="49"/>
      <c r="R11" s="48"/>
      <c r="S11" s="47"/>
      <c r="T11" s="49"/>
      <c r="U11" s="49"/>
      <c r="V11" s="49"/>
      <c r="W11" s="48"/>
      <c r="X11" s="47"/>
      <c r="Y11" s="49"/>
      <c r="Z11" s="59"/>
      <c r="AA11" s="59"/>
      <c r="AB11" s="60"/>
      <c r="AC11" s="30">
        <f t="shared" si="2"/>
        <v>0</v>
      </c>
      <c r="AD11" s="25">
        <f t="shared" si="3"/>
        <v>0</v>
      </c>
      <c r="AE11" s="27">
        <f t="shared" si="4"/>
        <v>0</v>
      </c>
      <c r="AF11" s="35">
        <f t="shared" si="5"/>
        <v>0</v>
      </c>
      <c r="AG11" s="42"/>
      <c r="AH11" s="39" t="str">
        <f t="shared" ca="1" si="6"/>
        <v/>
      </c>
    </row>
    <row r="12" spans="1:36" ht="20.100000000000001" customHeight="1">
      <c r="A12" s="2">
        <v>5</v>
      </c>
      <c r="B12" s="44" t="str">
        <f>Oktober!B12</f>
        <v>Name 5</v>
      </c>
      <c r="C12" s="45" t="str">
        <f>Oktober!C12</f>
        <v>Vorname 5</v>
      </c>
      <c r="D12" s="47"/>
      <c r="E12" s="49"/>
      <c r="F12" s="49"/>
      <c r="G12" s="49"/>
      <c r="H12" s="48"/>
      <c r="I12" s="47"/>
      <c r="J12" s="49"/>
      <c r="K12" s="49"/>
      <c r="L12" s="49"/>
      <c r="M12" s="48"/>
      <c r="N12" s="47"/>
      <c r="O12" s="49"/>
      <c r="P12" s="49"/>
      <c r="Q12" s="49"/>
      <c r="R12" s="48"/>
      <c r="S12" s="47"/>
      <c r="T12" s="49"/>
      <c r="U12" s="49"/>
      <c r="V12" s="49"/>
      <c r="W12" s="48"/>
      <c r="X12" s="47"/>
      <c r="Y12" s="49"/>
      <c r="Z12" s="59"/>
      <c r="AA12" s="59"/>
      <c r="AB12" s="60"/>
      <c r="AC12" s="30">
        <f t="shared" si="2"/>
        <v>0</v>
      </c>
      <c r="AD12" s="25">
        <f t="shared" si="3"/>
        <v>0</v>
      </c>
      <c r="AE12" s="27">
        <f t="shared" si="4"/>
        <v>0</v>
      </c>
      <c r="AF12" s="35">
        <f t="shared" si="5"/>
        <v>0</v>
      </c>
      <c r="AG12" s="42"/>
      <c r="AH12" s="39" t="str">
        <f t="shared" ca="1" si="6"/>
        <v/>
      </c>
    </row>
    <row r="13" spans="1:36" ht="20.100000000000001" customHeight="1">
      <c r="A13" s="2">
        <v>6</v>
      </c>
      <c r="B13" s="44" t="str">
        <f>Oktober!B13</f>
        <v>Name 6</v>
      </c>
      <c r="C13" s="45" t="str">
        <f>Oktober!C13</f>
        <v>Vorname 6</v>
      </c>
      <c r="D13" s="47"/>
      <c r="E13" s="49"/>
      <c r="F13" s="49"/>
      <c r="G13" s="49"/>
      <c r="H13" s="48"/>
      <c r="I13" s="47"/>
      <c r="J13" s="49"/>
      <c r="K13" s="49"/>
      <c r="L13" s="49"/>
      <c r="M13" s="48"/>
      <c r="N13" s="47"/>
      <c r="O13" s="49"/>
      <c r="P13" s="49"/>
      <c r="Q13" s="49"/>
      <c r="R13" s="48"/>
      <c r="S13" s="47"/>
      <c r="T13" s="49"/>
      <c r="U13" s="49"/>
      <c r="V13" s="49"/>
      <c r="W13" s="48"/>
      <c r="X13" s="47"/>
      <c r="Y13" s="49"/>
      <c r="Z13" s="59"/>
      <c r="AA13" s="59"/>
      <c r="AB13" s="60"/>
      <c r="AC13" s="30">
        <f t="shared" si="2"/>
        <v>0</v>
      </c>
      <c r="AD13" s="25">
        <f t="shared" si="3"/>
        <v>0</v>
      </c>
      <c r="AE13" s="27">
        <f t="shared" si="4"/>
        <v>0</v>
      </c>
      <c r="AF13" s="35">
        <f t="shared" si="5"/>
        <v>0</v>
      </c>
      <c r="AG13" s="42"/>
      <c r="AH13" s="39" t="str">
        <f t="shared" ca="1" si="6"/>
        <v/>
      </c>
    </row>
    <row r="14" spans="1:36" ht="20.100000000000001" customHeight="1">
      <c r="A14" s="2">
        <v>7</v>
      </c>
      <c r="B14" s="44" t="str">
        <f>Oktober!B14</f>
        <v>Name 7</v>
      </c>
      <c r="C14" s="45" t="str">
        <f>Oktober!C14</f>
        <v>Vorname 7</v>
      </c>
      <c r="D14" s="47"/>
      <c r="E14" s="49"/>
      <c r="F14" s="49"/>
      <c r="G14" s="49"/>
      <c r="H14" s="48"/>
      <c r="I14" s="47"/>
      <c r="J14" s="49"/>
      <c r="K14" s="49"/>
      <c r="L14" s="49"/>
      <c r="M14" s="48"/>
      <c r="N14" s="47"/>
      <c r="O14" s="49"/>
      <c r="P14" s="49"/>
      <c r="Q14" s="49"/>
      <c r="R14" s="48"/>
      <c r="S14" s="47"/>
      <c r="T14" s="49"/>
      <c r="U14" s="49"/>
      <c r="V14" s="49"/>
      <c r="W14" s="48"/>
      <c r="X14" s="47"/>
      <c r="Y14" s="49"/>
      <c r="Z14" s="59"/>
      <c r="AA14" s="59"/>
      <c r="AB14" s="60"/>
      <c r="AC14" s="30">
        <f t="shared" si="2"/>
        <v>0</v>
      </c>
      <c r="AD14" s="25">
        <f t="shared" si="3"/>
        <v>0</v>
      </c>
      <c r="AE14" s="27">
        <f t="shared" si="4"/>
        <v>0</v>
      </c>
      <c r="AF14" s="35">
        <f t="shared" si="5"/>
        <v>0</v>
      </c>
      <c r="AG14" s="42"/>
      <c r="AH14" s="39" t="str">
        <f t="shared" ca="1" si="6"/>
        <v/>
      </c>
    </row>
    <row r="15" spans="1:36" ht="20.100000000000001" customHeight="1">
      <c r="A15" s="2">
        <v>8</v>
      </c>
      <c r="B15" s="44" t="str">
        <f>Oktober!B15</f>
        <v>Name 8</v>
      </c>
      <c r="C15" s="45" t="str">
        <f>Oktober!C15</f>
        <v>Vorname 8</v>
      </c>
      <c r="D15" s="47"/>
      <c r="E15" s="49"/>
      <c r="F15" s="49"/>
      <c r="G15" s="49"/>
      <c r="H15" s="48"/>
      <c r="I15" s="47"/>
      <c r="J15" s="49"/>
      <c r="K15" s="49"/>
      <c r="L15" s="49"/>
      <c r="M15" s="48"/>
      <c r="N15" s="47"/>
      <c r="O15" s="49"/>
      <c r="P15" s="49"/>
      <c r="Q15" s="49"/>
      <c r="R15" s="48"/>
      <c r="S15" s="47"/>
      <c r="T15" s="49"/>
      <c r="U15" s="49"/>
      <c r="V15" s="49"/>
      <c r="W15" s="48"/>
      <c r="X15" s="47"/>
      <c r="Y15" s="49"/>
      <c r="Z15" s="59"/>
      <c r="AA15" s="59"/>
      <c r="AB15" s="60"/>
      <c r="AC15" s="30">
        <f t="shared" si="2"/>
        <v>0</v>
      </c>
      <c r="AD15" s="25">
        <f t="shared" si="3"/>
        <v>0</v>
      </c>
      <c r="AE15" s="27">
        <f t="shared" si="4"/>
        <v>0</v>
      </c>
      <c r="AF15" s="35">
        <f t="shared" si="5"/>
        <v>0</v>
      </c>
      <c r="AG15" s="42"/>
      <c r="AH15" s="39" t="str">
        <f t="shared" ca="1" si="6"/>
        <v/>
      </c>
    </row>
    <row r="16" spans="1:36" ht="20.100000000000001" customHeight="1">
      <c r="A16" s="2">
        <v>9</v>
      </c>
      <c r="B16" s="44" t="str">
        <f>Oktober!B16</f>
        <v>Name 9</v>
      </c>
      <c r="C16" s="45" t="str">
        <f>Oktober!C16</f>
        <v>Vorname 9</v>
      </c>
      <c r="D16" s="47"/>
      <c r="E16" s="49"/>
      <c r="F16" s="49"/>
      <c r="G16" s="49"/>
      <c r="H16" s="48"/>
      <c r="I16" s="47"/>
      <c r="J16" s="49"/>
      <c r="K16" s="49"/>
      <c r="L16" s="49"/>
      <c r="M16" s="48"/>
      <c r="N16" s="47"/>
      <c r="O16" s="49"/>
      <c r="P16" s="49"/>
      <c r="Q16" s="49"/>
      <c r="R16" s="48"/>
      <c r="S16" s="47"/>
      <c r="T16" s="49"/>
      <c r="U16" s="49"/>
      <c r="V16" s="49"/>
      <c r="W16" s="48"/>
      <c r="X16" s="47"/>
      <c r="Y16" s="49"/>
      <c r="Z16" s="59"/>
      <c r="AA16" s="59"/>
      <c r="AB16" s="60"/>
      <c r="AC16" s="30">
        <f t="shared" si="2"/>
        <v>0</v>
      </c>
      <c r="AD16" s="25">
        <f t="shared" si="3"/>
        <v>0</v>
      </c>
      <c r="AE16" s="27">
        <f t="shared" si="4"/>
        <v>0</v>
      </c>
      <c r="AF16" s="35">
        <f t="shared" si="5"/>
        <v>0</v>
      </c>
      <c r="AG16" s="42"/>
      <c r="AH16" s="39" t="str">
        <f t="shared" ca="1" si="6"/>
        <v/>
      </c>
    </row>
    <row r="17" spans="1:34" ht="20.100000000000001" customHeight="1">
      <c r="A17" s="2">
        <v>10</v>
      </c>
      <c r="B17" s="44" t="str">
        <f>Oktober!B17</f>
        <v>Name 10</v>
      </c>
      <c r="C17" s="45" t="str">
        <f>Oktober!C17</f>
        <v>Vorname 10</v>
      </c>
      <c r="D17" s="47"/>
      <c r="E17" s="49"/>
      <c r="F17" s="49"/>
      <c r="G17" s="49"/>
      <c r="H17" s="48"/>
      <c r="I17" s="47"/>
      <c r="J17" s="49"/>
      <c r="K17" s="49"/>
      <c r="L17" s="49"/>
      <c r="M17" s="48"/>
      <c r="N17" s="47"/>
      <c r="O17" s="49"/>
      <c r="P17" s="49"/>
      <c r="Q17" s="49"/>
      <c r="R17" s="48"/>
      <c r="S17" s="47"/>
      <c r="T17" s="49"/>
      <c r="U17" s="49"/>
      <c r="V17" s="49"/>
      <c r="W17" s="48"/>
      <c r="X17" s="47"/>
      <c r="Y17" s="49"/>
      <c r="Z17" s="59"/>
      <c r="AA17" s="59"/>
      <c r="AB17" s="60"/>
      <c r="AC17" s="30">
        <f t="shared" si="2"/>
        <v>0</v>
      </c>
      <c r="AD17" s="25">
        <f t="shared" si="3"/>
        <v>0</v>
      </c>
      <c r="AE17" s="27">
        <f t="shared" si="4"/>
        <v>0</v>
      </c>
      <c r="AF17" s="35">
        <f t="shared" si="5"/>
        <v>0</v>
      </c>
      <c r="AG17" s="42"/>
      <c r="AH17" s="39" t="str">
        <f t="shared" ca="1" si="6"/>
        <v/>
      </c>
    </row>
    <row r="18" spans="1:34" ht="20.100000000000001" customHeight="1">
      <c r="A18" s="2">
        <v>11</v>
      </c>
      <c r="B18" s="44" t="str">
        <f>Oktober!B18</f>
        <v>Name 11</v>
      </c>
      <c r="C18" s="45" t="str">
        <f>Oktober!C18</f>
        <v>Vorname 11</v>
      </c>
      <c r="D18" s="47"/>
      <c r="E18" s="49"/>
      <c r="F18" s="49"/>
      <c r="G18" s="49"/>
      <c r="H18" s="48"/>
      <c r="I18" s="47"/>
      <c r="J18" s="49"/>
      <c r="K18" s="49"/>
      <c r="L18" s="49"/>
      <c r="M18" s="48"/>
      <c r="N18" s="47"/>
      <c r="O18" s="49"/>
      <c r="P18" s="49"/>
      <c r="Q18" s="49"/>
      <c r="R18" s="48"/>
      <c r="S18" s="47"/>
      <c r="T18" s="49"/>
      <c r="U18" s="49"/>
      <c r="V18" s="49"/>
      <c r="W18" s="48"/>
      <c r="X18" s="47"/>
      <c r="Y18" s="49"/>
      <c r="Z18" s="59"/>
      <c r="AA18" s="59"/>
      <c r="AB18" s="60"/>
      <c r="AC18" s="30">
        <f t="shared" si="2"/>
        <v>0</v>
      </c>
      <c r="AD18" s="25">
        <f t="shared" si="3"/>
        <v>0</v>
      </c>
      <c r="AE18" s="27">
        <f t="shared" si="4"/>
        <v>0</v>
      </c>
      <c r="AF18" s="35">
        <f t="shared" si="5"/>
        <v>0</v>
      </c>
      <c r="AG18" s="42"/>
      <c r="AH18" s="39" t="str">
        <f t="shared" ca="1" si="6"/>
        <v/>
      </c>
    </row>
    <row r="19" spans="1:34" ht="20.100000000000001" customHeight="1">
      <c r="A19" s="2">
        <v>12</v>
      </c>
      <c r="B19" s="44" t="str">
        <f>Oktober!B19</f>
        <v>Name 12</v>
      </c>
      <c r="C19" s="45" t="str">
        <f>Oktober!C19</f>
        <v>Vorname 12</v>
      </c>
      <c r="D19" s="47"/>
      <c r="E19" s="49"/>
      <c r="F19" s="49"/>
      <c r="G19" s="49"/>
      <c r="H19" s="48"/>
      <c r="I19" s="47"/>
      <c r="J19" s="49"/>
      <c r="K19" s="49"/>
      <c r="L19" s="49"/>
      <c r="M19" s="48"/>
      <c r="N19" s="47"/>
      <c r="O19" s="49"/>
      <c r="P19" s="49"/>
      <c r="Q19" s="49"/>
      <c r="R19" s="48"/>
      <c r="S19" s="47"/>
      <c r="T19" s="49"/>
      <c r="U19" s="49"/>
      <c r="V19" s="49"/>
      <c r="W19" s="48"/>
      <c r="X19" s="47"/>
      <c r="Y19" s="49"/>
      <c r="Z19" s="59"/>
      <c r="AA19" s="59"/>
      <c r="AB19" s="60"/>
      <c r="AC19" s="30">
        <f t="shared" si="2"/>
        <v>0</v>
      </c>
      <c r="AD19" s="25">
        <f t="shared" si="3"/>
        <v>0</v>
      </c>
      <c r="AE19" s="27">
        <f t="shared" si="4"/>
        <v>0</v>
      </c>
      <c r="AF19" s="35">
        <f t="shared" si="5"/>
        <v>0</v>
      </c>
      <c r="AG19" s="42"/>
      <c r="AH19" s="39" t="str">
        <f t="shared" ca="1" si="6"/>
        <v/>
      </c>
    </row>
    <row r="20" spans="1:34" ht="20.100000000000001" customHeight="1">
      <c r="A20" s="2">
        <v>13</v>
      </c>
      <c r="B20" s="44" t="str">
        <f>Oktober!B20</f>
        <v>Name 13</v>
      </c>
      <c r="C20" s="45" t="str">
        <f>Oktober!C20</f>
        <v>Vorname 13</v>
      </c>
      <c r="D20" s="47"/>
      <c r="E20" s="49"/>
      <c r="F20" s="49"/>
      <c r="G20" s="49"/>
      <c r="H20" s="48"/>
      <c r="I20" s="47"/>
      <c r="J20" s="49"/>
      <c r="K20" s="49"/>
      <c r="L20" s="49"/>
      <c r="M20" s="48"/>
      <c r="N20" s="47"/>
      <c r="O20" s="49"/>
      <c r="P20" s="49"/>
      <c r="Q20" s="49"/>
      <c r="R20" s="48"/>
      <c r="S20" s="47"/>
      <c r="T20" s="49"/>
      <c r="U20" s="49"/>
      <c r="V20" s="49"/>
      <c r="W20" s="48"/>
      <c r="X20" s="47"/>
      <c r="Y20" s="49"/>
      <c r="Z20" s="59"/>
      <c r="AA20" s="59"/>
      <c r="AB20" s="60"/>
      <c r="AC20" s="30">
        <f t="shared" si="2"/>
        <v>0</v>
      </c>
      <c r="AD20" s="25">
        <f t="shared" si="3"/>
        <v>0</v>
      </c>
      <c r="AE20" s="27">
        <f t="shared" si="4"/>
        <v>0</v>
      </c>
      <c r="AF20" s="35">
        <f t="shared" si="5"/>
        <v>0</v>
      </c>
      <c r="AG20" s="42"/>
      <c r="AH20" s="39" t="str">
        <f t="shared" ca="1" si="6"/>
        <v/>
      </c>
    </row>
    <row r="21" spans="1:34" ht="20.100000000000001" customHeight="1">
      <c r="A21" s="2">
        <v>14</v>
      </c>
      <c r="B21" s="44" t="str">
        <f>Oktober!B21</f>
        <v>Name 14</v>
      </c>
      <c r="C21" s="45" t="str">
        <f>Oktober!C21</f>
        <v>Vorname 14</v>
      </c>
      <c r="D21" s="47"/>
      <c r="E21" s="49"/>
      <c r="F21" s="49"/>
      <c r="G21" s="49"/>
      <c r="H21" s="48"/>
      <c r="I21" s="47"/>
      <c r="J21" s="49"/>
      <c r="K21" s="49"/>
      <c r="L21" s="49"/>
      <c r="M21" s="48"/>
      <c r="N21" s="47"/>
      <c r="O21" s="49"/>
      <c r="P21" s="49"/>
      <c r="Q21" s="49"/>
      <c r="R21" s="48"/>
      <c r="S21" s="47"/>
      <c r="T21" s="49"/>
      <c r="U21" s="49"/>
      <c r="V21" s="49"/>
      <c r="W21" s="48"/>
      <c r="X21" s="47"/>
      <c r="Y21" s="49"/>
      <c r="Z21" s="59"/>
      <c r="AA21" s="59"/>
      <c r="AB21" s="60"/>
      <c r="AC21" s="30">
        <f t="shared" si="2"/>
        <v>0</v>
      </c>
      <c r="AD21" s="25">
        <f t="shared" si="3"/>
        <v>0</v>
      </c>
      <c r="AE21" s="27">
        <f t="shared" si="4"/>
        <v>0</v>
      </c>
      <c r="AF21" s="35">
        <f t="shared" si="5"/>
        <v>0</v>
      </c>
      <c r="AG21" s="42"/>
      <c r="AH21" s="39" t="str">
        <f t="shared" ca="1" si="6"/>
        <v/>
      </c>
    </row>
    <row r="22" spans="1:34" ht="20.100000000000001" customHeight="1">
      <c r="A22" s="2">
        <v>15</v>
      </c>
      <c r="B22" s="44" t="str">
        <f>Oktober!B22</f>
        <v>Name 15</v>
      </c>
      <c r="C22" s="45" t="str">
        <f>Oktober!C22</f>
        <v>Vorname 15</v>
      </c>
      <c r="D22" s="47"/>
      <c r="E22" s="49"/>
      <c r="F22" s="49"/>
      <c r="G22" s="49"/>
      <c r="H22" s="48"/>
      <c r="I22" s="47"/>
      <c r="J22" s="49"/>
      <c r="K22" s="49"/>
      <c r="L22" s="49"/>
      <c r="M22" s="48"/>
      <c r="N22" s="47"/>
      <c r="O22" s="49"/>
      <c r="P22" s="49"/>
      <c r="Q22" s="49"/>
      <c r="R22" s="48"/>
      <c r="S22" s="47"/>
      <c r="T22" s="49"/>
      <c r="U22" s="49"/>
      <c r="V22" s="49"/>
      <c r="W22" s="48"/>
      <c r="X22" s="47"/>
      <c r="Y22" s="49"/>
      <c r="Z22" s="59"/>
      <c r="AA22" s="59"/>
      <c r="AB22" s="60"/>
      <c r="AC22" s="30">
        <f t="shared" si="2"/>
        <v>0</v>
      </c>
      <c r="AD22" s="25">
        <f t="shared" si="3"/>
        <v>0</v>
      </c>
      <c r="AE22" s="27">
        <f t="shared" si="4"/>
        <v>0</v>
      </c>
      <c r="AF22" s="35">
        <f t="shared" si="5"/>
        <v>0</v>
      </c>
      <c r="AG22" s="42"/>
      <c r="AH22" s="39" t="str">
        <f t="shared" ca="1" si="6"/>
        <v/>
      </c>
    </row>
    <row r="23" spans="1:34" ht="20.100000000000001" customHeight="1">
      <c r="A23" s="2">
        <v>16</v>
      </c>
      <c r="B23" s="44" t="str">
        <f>Oktober!B23</f>
        <v>Name 16</v>
      </c>
      <c r="C23" s="45" t="str">
        <f>Oktober!C23</f>
        <v>Vorname 16</v>
      </c>
      <c r="D23" s="47"/>
      <c r="E23" s="49"/>
      <c r="F23" s="49"/>
      <c r="G23" s="49"/>
      <c r="H23" s="48"/>
      <c r="I23" s="47"/>
      <c r="J23" s="49"/>
      <c r="K23" s="49"/>
      <c r="L23" s="49"/>
      <c r="M23" s="48"/>
      <c r="N23" s="47"/>
      <c r="O23" s="49"/>
      <c r="P23" s="49"/>
      <c r="Q23" s="49"/>
      <c r="R23" s="48"/>
      <c r="S23" s="47"/>
      <c r="T23" s="49"/>
      <c r="U23" s="49"/>
      <c r="V23" s="49"/>
      <c r="W23" s="48"/>
      <c r="X23" s="47"/>
      <c r="Y23" s="49"/>
      <c r="Z23" s="59"/>
      <c r="AA23" s="59"/>
      <c r="AB23" s="60"/>
      <c r="AC23" s="30">
        <f t="shared" si="2"/>
        <v>0</v>
      </c>
      <c r="AD23" s="25">
        <f t="shared" si="3"/>
        <v>0</v>
      </c>
      <c r="AE23" s="27">
        <f t="shared" si="4"/>
        <v>0</v>
      </c>
      <c r="AF23" s="35">
        <f t="shared" si="5"/>
        <v>0</v>
      </c>
      <c r="AG23" s="42"/>
      <c r="AH23" s="39" t="str">
        <f t="shared" ca="1" si="6"/>
        <v/>
      </c>
    </row>
    <row r="24" spans="1:34" ht="20.100000000000001" customHeight="1">
      <c r="A24" s="2">
        <v>17</v>
      </c>
      <c r="B24" s="44" t="str">
        <f>Oktober!B24</f>
        <v>Name 17</v>
      </c>
      <c r="C24" s="45" t="str">
        <f>Oktober!C24</f>
        <v>Vorname 17</v>
      </c>
      <c r="D24" s="47"/>
      <c r="E24" s="49"/>
      <c r="F24" s="49"/>
      <c r="G24" s="49"/>
      <c r="H24" s="48"/>
      <c r="I24" s="47"/>
      <c r="J24" s="49"/>
      <c r="K24" s="49"/>
      <c r="L24" s="49"/>
      <c r="M24" s="48"/>
      <c r="N24" s="47"/>
      <c r="O24" s="49"/>
      <c r="P24" s="49"/>
      <c r="Q24" s="49"/>
      <c r="R24" s="48"/>
      <c r="S24" s="47"/>
      <c r="T24" s="49"/>
      <c r="U24" s="49"/>
      <c r="V24" s="49"/>
      <c r="W24" s="48"/>
      <c r="X24" s="47"/>
      <c r="Y24" s="49"/>
      <c r="Z24" s="59"/>
      <c r="AA24" s="59"/>
      <c r="AB24" s="60"/>
      <c r="AC24" s="30">
        <f t="shared" si="2"/>
        <v>0</v>
      </c>
      <c r="AD24" s="25">
        <f t="shared" si="3"/>
        <v>0</v>
      </c>
      <c r="AE24" s="27">
        <f t="shared" si="4"/>
        <v>0</v>
      </c>
      <c r="AF24" s="35">
        <f t="shared" si="5"/>
        <v>0</v>
      </c>
      <c r="AG24" s="42"/>
      <c r="AH24" s="39" t="str">
        <f t="shared" ca="1" si="6"/>
        <v/>
      </c>
    </row>
    <row r="25" spans="1:34" ht="20.100000000000001" customHeight="1">
      <c r="A25" s="2">
        <v>18</v>
      </c>
      <c r="B25" s="44" t="str">
        <f>Oktober!B25</f>
        <v>Name 18</v>
      </c>
      <c r="C25" s="45" t="str">
        <f>Oktober!C25</f>
        <v>Vorname 18</v>
      </c>
      <c r="D25" s="47"/>
      <c r="E25" s="49"/>
      <c r="F25" s="49"/>
      <c r="G25" s="49"/>
      <c r="H25" s="48"/>
      <c r="I25" s="47"/>
      <c r="J25" s="49"/>
      <c r="K25" s="49"/>
      <c r="L25" s="49"/>
      <c r="M25" s="48"/>
      <c r="N25" s="47"/>
      <c r="O25" s="49"/>
      <c r="P25" s="49"/>
      <c r="Q25" s="49"/>
      <c r="R25" s="48"/>
      <c r="S25" s="47"/>
      <c r="T25" s="49"/>
      <c r="U25" s="49"/>
      <c r="V25" s="49"/>
      <c r="W25" s="48"/>
      <c r="X25" s="47"/>
      <c r="Y25" s="49"/>
      <c r="Z25" s="59"/>
      <c r="AA25" s="59"/>
      <c r="AB25" s="60"/>
      <c r="AC25" s="30">
        <f t="shared" si="2"/>
        <v>0</v>
      </c>
      <c r="AD25" s="25">
        <f t="shared" si="3"/>
        <v>0</v>
      </c>
      <c r="AE25" s="27">
        <f t="shared" si="4"/>
        <v>0</v>
      </c>
      <c r="AF25" s="35">
        <f t="shared" si="5"/>
        <v>0</v>
      </c>
      <c r="AG25" s="42"/>
      <c r="AH25" s="39" t="str">
        <f t="shared" ca="1" si="6"/>
        <v/>
      </c>
    </row>
    <row r="26" spans="1:34" ht="20.100000000000001" customHeight="1">
      <c r="A26" s="2">
        <v>19</v>
      </c>
      <c r="B26" s="44" t="str">
        <f>Oktober!B26</f>
        <v>Name 19</v>
      </c>
      <c r="C26" s="45" t="str">
        <f>Oktober!C26</f>
        <v>Vorname 19</v>
      </c>
      <c r="D26" s="47"/>
      <c r="E26" s="49"/>
      <c r="F26" s="49"/>
      <c r="G26" s="49"/>
      <c r="H26" s="48"/>
      <c r="I26" s="47"/>
      <c r="J26" s="49"/>
      <c r="K26" s="49"/>
      <c r="L26" s="49"/>
      <c r="M26" s="48"/>
      <c r="N26" s="47"/>
      <c r="O26" s="49"/>
      <c r="P26" s="49"/>
      <c r="Q26" s="49"/>
      <c r="R26" s="48"/>
      <c r="S26" s="47"/>
      <c r="T26" s="49"/>
      <c r="U26" s="49"/>
      <c r="V26" s="49"/>
      <c r="W26" s="48"/>
      <c r="X26" s="47"/>
      <c r="Y26" s="49"/>
      <c r="Z26" s="59"/>
      <c r="AA26" s="59"/>
      <c r="AB26" s="60"/>
      <c r="AC26" s="30">
        <f t="shared" si="2"/>
        <v>0</v>
      </c>
      <c r="AD26" s="25">
        <f t="shared" si="3"/>
        <v>0</v>
      </c>
      <c r="AE26" s="27">
        <f t="shared" si="4"/>
        <v>0</v>
      </c>
      <c r="AF26" s="35">
        <f t="shared" si="5"/>
        <v>0</v>
      </c>
      <c r="AG26" s="42"/>
      <c r="AH26" s="39" t="str">
        <f t="shared" ca="1" si="6"/>
        <v/>
      </c>
    </row>
    <row r="27" spans="1:34" ht="20.100000000000001" customHeight="1" thickBot="1">
      <c r="A27" s="2">
        <v>20</v>
      </c>
      <c r="B27" s="44" t="str">
        <f>Oktober!B27</f>
        <v>Name 20</v>
      </c>
      <c r="C27" s="45" t="str">
        <f>Oktober!C27</f>
        <v>Vorname 20</v>
      </c>
      <c r="D27" s="50"/>
      <c r="E27" s="52"/>
      <c r="F27" s="52"/>
      <c r="G27" s="52"/>
      <c r="H27" s="51"/>
      <c r="I27" s="50"/>
      <c r="J27" s="52"/>
      <c r="K27" s="52"/>
      <c r="L27" s="52"/>
      <c r="M27" s="51"/>
      <c r="N27" s="50"/>
      <c r="O27" s="52"/>
      <c r="P27" s="52"/>
      <c r="Q27" s="52"/>
      <c r="R27" s="51"/>
      <c r="S27" s="50"/>
      <c r="T27" s="52"/>
      <c r="U27" s="52"/>
      <c r="V27" s="52"/>
      <c r="W27" s="51"/>
      <c r="X27" s="50"/>
      <c r="Y27" s="52"/>
      <c r="Z27" s="61"/>
      <c r="AA27" s="61"/>
      <c r="AB27" s="62"/>
      <c r="AC27" s="31">
        <f t="shared" si="2"/>
        <v>0</v>
      </c>
      <c r="AD27" s="32">
        <f t="shared" si="3"/>
        <v>0</v>
      </c>
      <c r="AE27" s="33">
        <f t="shared" si="4"/>
        <v>0</v>
      </c>
      <c r="AF27" s="36">
        <f t="shared" si="5"/>
        <v>0</v>
      </c>
      <c r="AG27" s="43"/>
      <c r="AH27" s="40" t="str">
        <f t="shared" ca="1" si="6"/>
        <v/>
      </c>
    </row>
    <row r="28" spans="1:34" ht="20.100000000000001" customHeight="1">
      <c r="B28" s="101" t="s">
        <v>9</v>
      </c>
      <c r="C28" s="102"/>
      <c r="D28" s="15">
        <f t="shared" ref="D28:AB28" si="7">COUNTIF(D8:D27,"X")</f>
        <v>0</v>
      </c>
      <c r="E28" s="16">
        <f t="shared" si="7"/>
        <v>0</v>
      </c>
      <c r="F28" s="16">
        <f t="shared" si="7"/>
        <v>0</v>
      </c>
      <c r="G28" s="16">
        <f t="shared" si="7"/>
        <v>0</v>
      </c>
      <c r="H28" s="17">
        <f t="shared" si="7"/>
        <v>0</v>
      </c>
      <c r="I28" s="15">
        <f t="shared" si="7"/>
        <v>0</v>
      </c>
      <c r="J28" s="16">
        <f t="shared" si="7"/>
        <v>0</v>
      </c>
      <c r="K28" s="16">
        <f t="shared" si="7"/>
        <v>0</v>
      </c>
      <c r="L28" s="16">
        <f t="shared" si="7"/>
        <v>0</v>
      </c>
      <c r="M28" s="17">
        <f t="shared" si="7"/>
        <v>0</v>
      </c>
      <c r="N28" s="15">
        <f t="shared" si="7"/>
        <v>0</v>
      </c>
      <c r="O28" s="16">
        <f t="shared" si="7"/>
        <v>0</v>
      </c>
      <c r="P28" s="16">
        <f t="shared" si="7"/>
        <v>0</v>
      </c>
      <c r="Q28" s="16">
        <f t="shared" si="7"/>
        <v>0</v>
      </c>
      <c r="R28" s="17">
        <f t="shared" si="7"/>
        <v>0</v>
      </c>
      <c r="S28" s="15">
        <f t="shared" si="7"/>
        <v>0</v>
      </c>
      <c r="T28" s="16">
        <f t="shared" si="7"/>
        <v>0</v>
      </c>
      <c r="U28" s="16">
        <f t="shared" si="7"/>
        <v>0</v>
      </c>
      <c r="V28" s="16">
        <f t="shared" si="7"/>
        <v>0</v>
      </c>
      <c r="W28" s="17">
        <f t="shared" si="7"/>
        <v>0</v>
      </c>
      <c r="X28" s="15">
        <f t="shared" si="7"/>
        <v>0</v>
      </c>
      <c r="Y28" s="16">
        <f t="shared" si="7"/>
        <v>0</v>
      </c>
      <c r="Z28" s="16">
        <f t="shared" si="7"/>
        <v>0</v>
      </c>
      <c r="AA28" s="16">
        <f t="shared" si="7"/>
        <v>0</v>
      </c>
      <c r="AB28" s="17">
        <f t="shared" si="7"/>
        <v>0</v>
      </c>
      <c r="AC28" s="83"/>
      <c r="AD28" s="84"/>
      <c r="AE28" s="84"/>
      <c r="AF28" s="84"/>
      <c r="AG28" s="85"/>
      <c r="AH28" s="86"/>
    </row>
    <row r="29" spans="1:34" ht="20.100000000000001" customHeight="1">
      <c r="B29" s="91" t="s">
        <v>4</v>
      </c>
      <c r="C29" s="92"/>
      <c r="D29" s="18">
        <f t="shared" ref="D29:AB29" si="8">COUNTIF(D8:D27,"e")</f>
        <v>0</v>
      </c>
      <c r="E29" s="4">
        <f t="shared" si="8"/>
        <v>0</v>
      </c>
      <c r="F29" s="4">
        <f t="shared" si="8"/>
        <v>0</v>
      </c>
      <c r="G29" s="4">
        <f t="shared" si="8"/>
        <v>0</v>
      </c>
      <c r="H29" s="19">
        <f t="shared" si="8"/>
        <v>0</v>
      </c>
      <c r="I29" s="18">
        <f t="shared" si="8"/>
        <v>0</v>
      </c>
      <c r="J29" s="4">
        <f t="shared" si="8"/>
        <v>0</v>
      </c>
      <c r="K29" s="4">
        <f t="shared" si="8"/>
        <v>0</v>
      </c>
      <c r="L29" s="4">
        <f t="shared" si="8"/>
        <v>0</v>
      </c>
      <c r="M29" s="19">
        <f t="shared" si="8"/>
        <v>0</v>
      </c>
      <c r="N29" s="18">
        <f t="shared" si="8"/>
        <v>0</v>
      </c>
      <c r="O29" s="4">
        <f t="shared" si="8"/>
        <v>0</v>
      </c>
      <c r="P29" s="4">
        <f t="shared" si="8"/>
        <v>0</v>
      </c>
      <c r="Q29" s="4">
        <f t="shared" si="8"/>
        <v>0</v>
      </c>
      <c r="R29" s="19">
        <f t="shared" si="8"/>
        <v>0</v>
      </c>
      <c r="S29" s="18">
        <f t="shared" si="8"/>
        <v>0</v>
      </c>
      <c r="T29" s="4">
        <f t="shared" si="8"/>
        <v>0</v>
      </c>
      <c r="U29" s="4">
        <f t="shared" si="8"/>
        <v>0</v>
      </c>
      <c r="V29" s="4">
        <f t="shared" si="8"/>
        <v>0</v>
      </c>
      <c r="W29" s="19">
        <f t="shared" si="8"/>
        <v>0</v>
      </c>
      <c r="X29" s="18">
        <f t="shared" si="8"/>
        <v>0</v>
      </c>
      <c r="Y29" s="4">
        <f t="shared" si="8"/>
        <v>0</v>
      </c>
      <c r="Z29" s="4">
        <f t="shared" si="8"/>
        <v>0</v>
      </c>
      <c r="AA29" s="4">
        <f t="shared" si="8"/>
        <v>0</v>
      </c>
      <c r="AB29" s="19">
        <f t="shared" si="8"/>
        <v>0</v>
      </c>
      <c r="AC29" s="87"/>
      <c r="AD29" s="85"/>
      <c r="AE29" s="85"/>
      <c r="AF29" s="85"/>
      <c r="AG29" s="85"/>
      <c r="AH29" s="86"/>
    </row>
    <row r="30" spans="1:34" ht="20.100000000000001" customHeight="1">
      <c r="B30" s="93" t="s">
        <v>10</v>
      </c>
      <c r="C30" s="94"/>
      <c r="D30" s="20">
        <f t="shared" ref="D30:AB30" si="9">COUNTIF(D8:D27,"k")</f>
        <v>0</v>
      </c>
      <c r="E30" s="5">
        <f t="shared" si="9"/>
        <v>0</v>
      </c>
      <c r="F30" s="5">
        <f t="shared" si="9"/>
        <v>0</v>
      </c>
      <c r="G30" s="5">
        <f t="shared" si="9"/>
        <v>0</v>
      </c>
      <c r="H30" s="21">
        <f t="shared" si="9"/>
        <v>0</v>
      </c>
      <c r="I30" s="20">
        <f t="shared" si="9"/>
        <v>0</v>
      </c>
      <c r="J30" s="5">
        <f t="shared" si="9"/>
        <v>0</v>
      </c>
      <c r="K30" s="5">
        <f t="shared" si="9"/>
        <v>0</v>
      </c>
      <c r="L30" s="5">
        <f t="shared" si="9"/>
        <v>0</v>
      </c>
      <c r="M30" s="21">
        <f t="shared" si="9"/>
        <v>0</v>
      </c>
      <c r="N30" s="20">
        <f t="shared" si="9"/>
        <v>0</v>
      </c>
      <c r="O30" s="5">
        <f t="shared" si="9"/>
        <v>0</v>
      </c>
      <c r="P30" s="5">
        <f t="shared" si="9"/>
        <v>0</v>
      </c>
      <c r="Q30" s="5">
        <f t="shared" si="9"/>
        <v>0</v>
      </c>
      <c r="R30" s="21">
        <f t="shared" si="9"/>
        <v>0</v>
      </c>
      <c r="S30" s="20">
        <f t="shared" si="9"/>
        <v>0</v>
      </c>
      <c r="T30" s="5">
        <f t="shared" si="9"/>
        <v>0</v>
      </c>
      <c r="U30" s="5">
        <f t="shared" si="9"/>
        <v>0</v>
      </c>
      <c r="V30" s="5">
        <f t="shared" si="9"/>
        <v>0</v>
      </c>
      <c r="W30" s="21">
        <f t="shared" si="9"/>
        <v>0</v>
      </c>
      <c r="X30" s="20">
        <f t="shared" si="9"/>
        <v>0</v>
      </c>
      <c r="Y30" s="5">
        <f t="shared" si="9"/>
        <v>0</v>
      </c>
      <c r="Z30" s="5">
        <f t="shared" si="9"/>
        <v>0</v>
      </c>
      <c r="AA30" s="5">
        <f t="shared" si="9"/>
        <v>0</v>
      </c>
      <c r="AB30" s="21">
        <f t="shared" si="9"/>
        <v>0</v>
      </c>
      <c r="AC30" s="87"/>
      <c r="AD30" s="85"/>
      <c r="AE30" s="85"/>
      <c r="AF30" s="85"/>
      <c r="AG30" s="85"/>
      <c r="AH30" s="86"/>
    </row>
    <row r="31" spans="1:34" ht="20.100000000000001" customHeight="1" thickBot="1">
      <c r="B31" s="95" t="s">
        <v>5</v>
      </c>
      <c r="C31" s="96"/>
      <c r="D31" s="22">
        <f t="shared" ref="D31:AB31" si="10">COUNTIF(D8:D27,"u")</f>
        <v>0</v>
      </c>
      <c r="E31" s="14">
        <f t="shared" si="10"/>
        <v>0</v>
      </c>
      <c r="F31" s="14">
        <f t="shared" si="10"/>
        <v>0</v>
      </c>
      <c r="G31" s="14">
        <f t="shared" si="10"/>
        <v>0</v>
      </c>
      <c r="H31" s="23">
        <f t="shared" si="10"/>
        <v>0</v>
      </c>
      <c r="I31" s="22">
        <f t="shared" si="10"/>
        <v>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23">
        <f t="shared" si="10"/>
        <v>0</v>
      </c>
      <c r="N31" s="22">
        <f t="shared" si="10"/>
        <v>0</v>
      </c>
      <c r="O31" s="14">
        <f t="shared" si="10"/>
        <v>0</v>
      </c>
      <c r="P31" s="14">
        <f t="shared" si="10"/>
        <v>0</v>
      </c>
      <c r="Q31" s="14">
        <f t="shared" si="10"/>
        <v>0</v>
      </c>
      <c r="R31" s="23">
        <f t="shared" si="10"/>
        <v>0</v>
      </c>
      <c r="S31" s="22">
        <f t="shared" si="10"/>
        <v>0</v>
      </c>
      <c r="T31" s="14">
        <f t="shared" si="10"/>
        <v>0</v>
      </c>
      <c r="U31" s="14">
        <f t="shared" si="10"/>
        <v>0</v>
      </c>
      <c r="V31" s="14">
        <f t="shared" si="10"/>
        <v>0</v>
      </c>
      <c r="W31" s="23">
        <f t="shared" si="10"/>
        <v>0</v>
      </c>
      <c r="X31" s="22">
        <f t="shared" si="10"/>
        <v>0</v>
      </c>
      <c r="Y31" s="14">
        <f t="shared" si="10"/>
        <v>0</v>
      </c>
      <c r="Z31" s="14">
        <f t="shared" si="10"/>
        <v>0</v>
      </c>
      <c r="AA31" s="14">
        <f t="shared" si="10"/>
        <v>0</v>
      </c>
      <c r="AB31" s="23">
        <f t="shared" si="10"/>
        <v>0</v>
      </c>
      <c r="AC31" s="88"/>
      <c r="AD31" s="89"/>
      <c r="AE31" s="89"/>
      <c r="AF31" s="89"/>
      <c r="AG31" s="89"/>
      <c r="AH31" s="90"/>
    </row>
  </sheetData>
  <sheetProtection algorithmName="SHA-512" hashValue="4Q2G81xYsT5I8gUwOnZnlq/NEI8vdCqU24vW9iTDiIpQ7WijCCKRU/Fl9pwar2KTXxVnbE84n7L81895Kb322A==" saltValue="dUKCZuKS17wj5+2wbWrv+A==" spinCount="100000" sheet="1" objects="1" scenarios="1" selectLockedCells="1"/>
  <mergeCells count="21">
    <mergeCell ref="B28:C28"/>
    <mergeCell ref="AC28:AH31"/>
    <mergeCell ref="B29:C29"/>
    <mergeCell ref="B30:C30"/>
    <mergeCell ref="B31:C31"/>
    <mergeCell ref="X5:AB5"/>
    <mergeCell ref="D1:AB1"/>
    <mergeCell ref="AC1:AH1"/>
    <mergeCell ref="B3:C3"/>
    <mergeCell ref="AD3:AH3"/>
    <mergeCell ref="AC4:AC7"/>
    <mergeCell ref="AD4:AD7"/>
    <mergeCell ref="AE4:AE7"/>
    <mergeCell ref="AF4:AF7"/>
    <mergeCell ref="AG4:AG7"/>
    <mergeCell ref="AH4:AH7"/>
    <mergeCell ref="B5:C5"/>
    <mergeCell ref="D5:H5"/>
    <mergeCell ref="I5:M5"/>
    <mergeCell ref="N5:R5"/>
    <mergeCell ref="S5:W5"/>
  </mergeCells>
  <conditionalFormatting sqref="AG8:AH27 B8:AB27">
    <cfRule type="expression" dxfId="15" priority="8">
      <formula>MOD(ROW(),2)=0</formula>
    </cfRule>
  </conditionalFormatting>
  <conditionalFormatting sqref="D6:AB7">
    <cfRule type="expression" dxfId="14" priority="7">
      <formula>D$3:AB$3="x"</formula>
    </cfRule>
  </conditionalFormatting>
  <conditionalFormatting sqref="D8:AB27">
    <cfRule type="cellIs" dxfId="13" priority="3" operator="equal">
      <formula>"k"</formula>
    </cfRule>
    <cfRule type="cellIs" dxfId="12" priority="4" operator="equal">
      <formula>"u"</formula>
    </cfRule>
    <cfRule type="cellIs" dxfId="11" priority="5" operator="equal">
      <formula>"e"</formula>
    </cfRule>
    <cfRule type="cellIs" dxfId="10" priority="6" operator="equal">
      <formula>"x"</formula>
    </cfRule>
  </conditionalFormatting>
  <conditionalFormatting sqref="AG8:AH27 B8:C27">
    <cfRule type="expression" dxfId="9" priority="1">
      <formula>IF($AG8="",0,AND(DAY(TODAY())=DAY($AG8),MONTH(TODAY())=MONTH($AG8)))</formula>
    </cfRule>
    <cfRule type="expression" dxfId="8" priority="2">
      <formula>IF($AG8="",0,MONTH($AG8)=MONTH($AC$1))</formula>
    </cfRule>
  </conditionalFormatting>
  <pageMargins left="0.61" right="0.17" top="0.63" bottom="0.27" header="0.23" footer="0.17"/>
  <pageSetup paperSize="9" scale="6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6CE70-27BB-4583-B84E-401369D4CF13}">
  <dimension ref="A1:AJ31"/>
  <sheetViews>
    <sheetView showGridLines="0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8" sqref="H8"/>
    </sheetView>
  </sheetViews>
  <sheetFormatPr baseColWidth="10" defaultColWidth="11.44140625" defaultRowHeight="13.8"/>
  <cols>
    <col min="1" max="1" width="4.21875" style="1" bestFit="1" customWidth="1"/>
    <col min="2" max="3" width="15.77734375" style="1" customWidth="1"/>
    <col min="4" max="7" width="5.21875" style="1" hidden="1" customWidth="1"/>
    <col min="8" max="28" width="5.21875" style="1" customWidth="1"/>
    <col min="29" max="32" width="6.77734375" style="1" customWidth="1"/>
    <col min="33" max="33" width="11.77734375" style="1" bestFit="1" customWidth="1"/>
    <col min="34" max="34" width="5.5546875" style="1" customWidth="1"/>
    <col min="35" max="36" width="14.21875" style="1" bestFit="1" customWidth="1"/>
    <col min="37" max="16384" width="11.44140625" style="1"/>
  </cols>
  <sheetData>
    <row r="1" spans="1:36" ht="42.75" customHeight="1">
      <c r="A1" s="7"/>
      <c r="B1" s="41"/>
      <c r="C1" s="41"/>
      <c r="D1" s="77" t="s">
        <v>12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6">
        <v>45261</v>
      </c>
      <c r="AD1" s="76"/>
      <c r="AE1" s="76"/>
      <c r="AF1" s="76"/>
      <c r="AG1" s="76"/>
      <c r="AH1" s="76"/>
      <c r="AI1" s="6"/>
      <c r="AJ1" s="6"/>
    </row>
    <row r="2" spans="1:36" ht="14.25" customHeight="1" thickBot="1">
      <c r="B2" s="6"/>
    </row>
    <row r="3" spans="1:36" ht="25.5" customHeight="1" thickBot="1">
      <c r="B3" s="113" t="s">
        <v>16</v>
      </c>
      <c r="C3" s="75"/>
      <c r="D3" s="53"/>
      <c r="E3" s="54"/>
      <c r="F3" s="54"/>
      <c r="G3" s="65"/>
      <c r="H3" s="53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3"/>
      <c r="AC3" s="38">
        <f>COUNTIF(D3:AB3,"X")</f>
        <v>0</v>
      </c>
      <c r="AD3" s="81" t="s">
        <v>15</v>
      </c>
      <c r="AE3" s="81"/>
      <c r="AF3" s="81"/>
      <c r="AG3" s="81"/>
      <c r="AH3" s="82"/>
    </row>
    <row r="4" spans="1:36" ht="11.25" customHeight="1" thickBot="1">
      <c r="D4" s="28"/>
      <c r="AB4" s="28"/>
      <c r="AC4" s="103" t="s">
        <v>6</v>
      </c>
      <c r="AD4" s="106" t="s">
        <v>7</v>
      </c>
      <c r="AE4" s="109" t="s">
        <v>8</v>
      </c>
      <c r="AF4" s="69" t="s">
        <v>3</v>
      </c>
      <c r="AG4" s="72" t="s">
        <v>11</v>
      </c>
      <c r="AH4" s="78" t="s">
        <v>13</v>
      </c>
    </row>
    <row r="5" spans="1:36" ht="27" customHeight="1" thickBot="1">
      <c r="B5" s="75" t="s">
        <v>2</v>
      </c>
      <c r="C5" s="112"/>
      <c r="D5" s="97">
        <v>48</v>
      </c>
      <c r="E5" s="98"/>
      <c r="F5" s="98"/>
      <c r="G5" s="98"/>
      <c r="H5" s="99"/>
      <c r="I5" s="97">
        <f>D5+1</f>
        <v>49</v>
      </c>
      <c r="J5" s="98"/>
      <c r="K5" s="98"/>
      <c r="L5" s="98"/>
      <c r="M5" s="99"/>
      <c r="N5" s="97">
        <f>I5+1</f>
        <v>50</v>
      </c>
      <c r="O5" s="98"/>
      <c r="P5" s="98"/>
      <c r="Q5" s="98"/>
      <c r="R5" s="99"/>
      <c r="S5" s="97">
        <f>N5+1</f>
        <v>51</v>
      </c>
      <c r="T5" s="98"/>
      <c r="U5" s="98"/>
      <c r="V5" s="98"/>
      <c r="W5" s="99"/>
      <c r="X5" s="97">
        <f>S5+1</f>
        <v>52</v>
      </c>
      <c r="Y5" s="98"/>
      <c r="Z5" s="98"/>
      <c r="AA5" s="98"/>
      <c r="AB5" s="100"/>
      <c r="AC5" s="104"/>
      <c r="AD5" s="107"/>
      <c r="AE5" s="110"/>
      <c r="AF5" s="70"/>
      <c r="AG5" s="73"/>
      <c r="AH5" s="79"/>
    </row>
    <row r="6" spans="1:36" ht="30" customHeight="1" thickBot="1">
      <c r="B6" s="3"/>
      <c r="C6" s="68"/>
      <c r="D6" s="11">
        <f>D7</f>
        <v>45257</v>
      </c>
      <c r="E6" s="12">
        <f>E7</f>
        <v>45258</v>
      </c>
      <c r="F6" s="12">
        <f t="shared" ref="F6:AB6" si="0">F7</f>
        <v>45259</v>
      </c>
      <c r="G6" s="12">
        <f t="shared" si="0"/>
        <v>45260</v>
      </c>
      <c r="H6" s="13">
        <f t="shared" si="0"/>
        <v>45261</v>
      </c>
      <c r="I6" s="11">
        <f>I7</f>
        <v>45264</v>
      </c>
      <c r="J6" s="12">
        <f t="shared" si="0"/>
        <v>45265</v>
      </c>
      <c r="K6" s="12">
        <f t="shared" si="0"/>
        <v>45266</v>
      </c>
      <c r="L6" s="12">
        <f t="shared" si="0"/>
        <v>45267</v>
      </c>
      <c r="M6" s="13">
        <f t="shared" si="0"/>
        <v>45268</v>
      </c>
      <c r="N6" s="11">
        <f t="shared" si="0"/>
        <v>45271</v>
      </c>
      <c r="O6" s="12">
        <f t="shared" si="0"/>
        <v>45272</v>
      </c>
      <c r="P6" s="12">
        <f t="shared" si="0"/>
        <v>45273</v>
      </c>
      <c r="Q6" s="12">
        <f t="shared" si="0"/>
        <v>45274</v>
      </c>
      <c r="R6" s="13">
        <f t="shared" si="0"/>
        <v>45275</v>
      </c>
      <c r="S6" s="11">
        <f t="shared" si="0"/>
        <v>45278</v>
      </c>
      <c r="T6" s="12">
        <f t="shared" si="0"/>
        <v>45279</v>
      </c>
      <c r="U6" s="12">
        <f t="shared" si="0"/>
        <v>45280</v>
      </c>
      <c r="V6" s="12">
        <f t="shared" si="0"/>
        <v>45281</v>
      </c>
      <c r="W6" s="13">
        <f t="shared" si="0"/>
        <v>45282</v>
      </c>
      <c r="X6" s="11">
        <f t="shared" si="0"/>
        <v>45285</v>
      </c>
      <c r="Y6" s="12">
        <f t="shared" si="0"/>
        <v>45286</v>
      </c>
      <c r="Z6" s="12">
        <f t="shared" si="0"/>
        <v>45287</v>
      </c>
      <c r="AA6" s="12">
        <f t="shared" si="0"/>
        <v>45288</v>
      </c>
      <c r="AB6" s="55">
        <f t="shared" si="0"/>
        <v>45289</v>
      </c>
      <c r="AC6" s="104"/>
      <c r="AD6" s="107"/>
      <c r="AE6" s="110"/>
      <c r="AF6" s="70"/>
      <c r="AG6" s="73"/>
      <c r="AH6" s="79"/>
    </row>
    <row r="7" spans="1:36" ht="30" customHeight="1" thickBot="1">
      <c r="B7" s="37" t="s">
        <v>0</v>
      </c>
      <c r="C7" s="37" t="s">
        <v>1</v>
      </c>
      <c r="D7" s="8">
        <f>DATE(2023,1,1)+(D5-IF(WEEKDAY(DATE(2023,1,1),2)&gt;4,0,1))*7+1-1+1-WEEKDAY(DATE(2023,1,1)+(D5-IF(WEEKDAY(DATE(2023,1,1),2)&gt;4,0,1))*7,2)</f>
        <v>45257</v>
      </c>
      <c r="E7" s="9">
        <f>D7+1</f>
        <v>45258</v>
      </c>
      <c r="F7" s="9">
        <f t="shared" ref="F7:V7" si="1">E7+1</f>
        <v>45259</v>
      </c>
      <c r="G7" s="9">
        <f t="shared" si="1"/>
        <v>45260</v>
      </c>
      <c r="H7" s="10">
        <f t="shared" si="1"/>
        <v>45261</v>
      </c>
      <c r="I7" s="8">
        <f>DATE(2023,1,1)+(I5-IF(WEEKDAY(DATE(2023,1,1),2)&gt;4,0,1))*7+1-1+1-WEEKDAY(DATE(2023,1,1)+(I5-IF(WEEKDAY(DATE(2023,1,1),2)&gt;4,0,1))*7,2)</f>
        <v>45264</v>
      </c>
      <c r="J7" s="9">
        <f t="shared" si="1"/>
        <v>45265</v>
      </c>
      <c r="K7" s="9">
        <f t="shared" si="1"/>
        <v>45266</v>
      </c>
      <c r="L7" s="9">
        <f t="shared" si="1"/>
        <v>45267</v>
      </c>
      <c r="M7" s="10">
        <f t="shared" si="1"/>
        <v>45268</v>
      </c>
      <c r="N7" s="8">
        <f>DATE(2023,1,1)+(N5-IF(WEEKDAY(DATE(2023,1,1),2)&gt;4,0,1))*7+1-1+1-WEEKDAY(DATE(2023,1,1)+(N5-IF(WEEKDAY(DATE(2023,1,1),2)&gt;4,0,1))*7,2)</f>
        <v>45271</v>
      </c>
      <c r="O7" s="9">
        <f t="shared" si="1"/>
        <v>45272</v>
      </c>
      <c r="P7" s="9">
        <f t="shared" si="1"/>
        <v>45273</v>
      </c>
      <c r="Q7" s="9">
        <f t="shared" si="1"/>
        <v>45274</v>
      </c>
      <c r="R7" s="10">
        <f t="shared" si="1"/>
        <v>45275</v>
      </c>
      <c r="S7" s="8">
        <f>DATE(2023,1,1)+(S5-IF(WEEKDAY(DATE(2023,1,1),2)&gt;4,0,1))*7+1-1+1-WEEKDAY(DATE(2023,1,1)+(S5-IF(WEEKDAY(DATE(2023,1,1),2)&gt;4,0,1))*7,2)</f>
        <v>45278</v>
      </c>
      <c r="T7" s="9">
        <f t="shared" si="1"/>
        <v>45279</v>
      </c>
      <c r="U7" s="9">
        <f t="shared" si="1"/>
        <v>45280</v>
      </c>
      <c r="V7" s="9">
        <f t="shared" si="1"/>
        <v>45281</v>
      </c>
      <c r="W7" s="10">
        <f>V7+1</f>
        <v>45282</v>
      </c>
      <c r="X7" s="8">
        <f>DATE(2023,1,1)+(X5-IF(WEEKDAY(DATE(2023,1,1),2)&gt;4,0,1))*7+1-1+1-WEEKDAY(DATE(2023,1,1)+(X5-IF(WEEKDAY(DATE(2023,1,1),2)&gt;4,0,1))*7,2)</f>
        <v>45285</v>
      </c>
      <c r="Y7" s="9">
        <f>X7+1</f>
        <v>45286</v>
      </c>
      <c r="Z7" s="9">
        <f>Y7+1</f>
        <v>45287</v>
      </c>
      <c r="AA7" s="9">
        <f>Z7+1</f>
        <v>45288</v>
      </c>
      <c r="AB7" s="56">
        <f>AA7+1</f>
        <v>45289</v>
      </c>
      <c r="AC7" s="105"/>
      <c r="AD7" s="108"/>
      <c r="AE7" s="111"/>
      <c r="AF7" s="71"/>
      <c r="AG7" s="74"/>
      <c r="AH7" s="80"/>
    </row>
    <row r="8" spans="1:36" ht="20.100000000000001" customHeight="1" thickTop="1">
      <c r="A8" s="2">
        <v>1</v>
      </c>
      <c r="B8" s="44" t="str">
        <f>Novembar!B8</f>
        <v>Name 1</v>
      </c>
      <c r="C8" s="45" t="str">
        <f>Novembar!C8</f>
        <v>Vorname 1</v>
      </c>
      <c r="D8" s="44"/>
      <c r="E8" s="46"/>
      <c r="F8" s="46"/>
      <c r="G8" s="46"/>
      <c r="H8" s="45"/>
      <c r="I8" s="44"/>
      <c r="J8" s="46"/>
      <c r="K8" s="46"/>
      <c r="L8" s="46"/>
      <c r="M8" s="45"/>
      <c r="N8" s="44"/>
      <c r="O8" s="46"/>
      <c r="P8" s="46"/>
      <c r="Q8" s="46"/>
      <c r="R8" s="45"/>
      <c r="S8" s="44"/>
      <c r="T8" s="46"/>
      <c r="U8" s="46"/>
      <c r="V8" s="46"/>
      <c r="W8" s="45"/>
      <c r="X8" s="44"/>
      <c r="Y8" s="46"/>
      <c r="Z8" s="57"/>
      <c r="AA8" s="57"/>
      <c r="AB8" s="58"/>
      <c r="AC8" s="29">
        <f t="shared" ref="AC8:AC27" si="2">COUNTIF(D8:AB8,"X")</f>
        <v>0</v>
      </c>
      <c r="AD8" s="24">
        <f t="shared" ref="AD8:AD27" si="3">COUNTIF(D8:AB8,"e")</f>
        <v>0</v>
      </c>
      <c r="AE8" s="26">
        <f t="shared" ref="AE8:AE27" si="4">COUNTIF(D8:AB8,"k")</f>
        <v>0</v>
      </c>
      <c r="AF8" s="34">
        <f t="shared" ref="AF8:AF27" si="5">COUNTIF(D8:AB8,"u")</f>
        <v>0</v>
      </c>
      <c r="AG8" s="42"/>
      <c r="AH8" s="39" t="str">
        <f ca="1">IF(AG8="","",DATEDIF(AG8,TODAY(),"Y"))</f>
        <v/>
      </c>
    </row>
    <row r="9" spans="1:36" ht="20.100000000000001" customHeight="1">
      <c r="A9" s="2">
        <v>2</v>
      </c>
      <c r="B9" s="44" t="str">
        <f>Novembar!B9</f>
        <v>Name 2</v>
      </c>
      <c r="C9" s="45" t="str">
        <f>Novembar!C9</f>
        <v>Vorname 2</v>
      </c>
      <c r="D9" s="47"/>
      <c r="E9" s="49"/>
      <c r="F9" s="49"/>
      <c r="G9" s="49"/>
      <c r="H9" s="48"/>
      <c r="I9" s="47"/>
      <c r="J9" s="49"/>
      <c r="K9" s="49"/>
      <c r="L9" s="49"/>
      <c r="M9" s="48"/>
      <c r="N9" s="47"/>
      <c r="O9" s="49"/>
      <c r="P9" s="49"/>
      <c r="Q9" s="49"/>
      <c r="R9" s="48"/>
      <c r="S9" s="47"/>
      <c r="T9" s="49"/>
      <c r="U9" s="49"/>
      <c r="V9" s="49"/>
      <c r="W9" s="48"/>
      <c r="X9" s="47"/>
      <c r="Y9" s="49"/>
      <c r="Z9" s="59"/>
      <c r="AA9" s="59"/>
      <c r="AB9" s="60"/>
      <c r="AC9" s="30">
        <f t="shared" si="2"/>
        <v>0</v>
      </c>
      <c r="AD9" s="25">
        <f t="shared" si="3"/>
        <v>0</v>
      </c>
      <c r="AE9" s="27">
        <f t="shared" si="4"/>
        <v>0</v>
      </c>
      <c r="AF9" s="35">
        <f t="shared" si="5"/>
        <v>0</v>
      </c>
      <c r="AG9" s="42"/>
      <c r="AH9" s="39" t="str">
        <f t="shared" ref="AH9:AH27" ca="1" si="6">IF(AG9="","",DATEDIF(AG9,TODAY(),"Y"))</f>
        <v/>
      </c>
    </row>
    <row r="10" spans="1:36" ht="20.100000000000001" customHeight="1">
      <c r="A10" s="2">
        <v>3</v>
      </c>
      <c r="B10" s="44" t="str">
        <f>Novembar!B10</f>
        <v>Name 3</v>
      </c>
      <c r="C10" s="45" t="str">
        <f>Novembar!C10</f>
        <v>Vorname 3</v>
      </c>
      <c r="D10" s="47"/>
      <c r="E10" s="49"/>
      <c r="F10" s="49"/>
      <c r="G10" s="49"/>
      <c r="H10" s="48"/>
      <c r="I10" s="47"/>
      <c r="J10" s="49"/>
      <c r="K10" s="49"/>
      <c r="L10" s="49"/>
      <c r="M10" s="48"/>
      <c r="N10" s="47"/>
      <c r="O10" s="49"/>
      <c r="P10" s="49"/>
      <c r="Q10" s="49"/>
      <c r="R10" s="48"/>
      <c r="S10" s="47"/>
      <c r="T10" s="49"/>
      <c r="U10" s="49"/>
      <c r="V10" s="49"/>
      <c r="W10" s="48"/>
      <c r="X10" s="47"/>
      <c r="Y10" s="49"/>
      <c r="Z10" s="59"/>
      <c r="AA10" s="59"/>
      <c r="AB10" s="60"/>
      <c r="AC10" s="30">
        <f t="shared" si="2"/>
        <v>0</v>
      </c>
      <c r="AD10" s="25">
        <f t="shared" si="3"/>
        <v>0</v>
      </c>
      <c r="AE10" s="27">
        <f t="shared" si="4"/>
        <v>0</v>
      </c>
      <c r="AF10" s="35">
        <f t="shared" si="5"/>
        <v>0</v>
      </c>
      <c r="AG10" s="42"/>
      <c r="AH10" s="39" t="str">
        <f t="shared" ca="1" si="6"/>
        <v/>
      </c>
    </row>
    <row r="11" spans="1:36" ht="20.100000000000001" customHeight="1">
      <c r="A11" s="2">
        <v>4</v>
      </c>
      <c r="B11" s="44" t="str">
        <f>Novembar!B11</f>
        <v>Name 4</v>
      </c>
      <c r="C11" s="45" t="str">
        <f>Novembar!C11</f>
        <v>Vorname 4</v>
      </c>
      <c r="D11" s="47"/>
      <c r="E11" s="49"/>
      <c r="F11" s="49"/>
      <c r="G11" s="49"/>
      <c r="H11" s="48"/>
      <c r="I11" s="47"/>
      <c r="J11" s="49"/>
      <c r="K11" s="49"/>
      <c r="L11" s="49"/>
      <c r="M11" s="48"/>
      <c r="N11" s="47"/>
      <c r="O11" s="49"/>
      <c r="P11" s="49"/>
      <c r="Q11" s="49"/>
      <c r="R11" s="48"/>
      <c r="S11" s="47"/>
      <c r="T11" s="49"/>
      <c r="U11" s="49"/>
      <c r="V11" s="49"/>
      <c r="W11" s="48"/>
      <c r="X11" s="47"/>
      <c r="Y11" s="49"/>
      <c r="Z11" s="59"/>
      <c r="AA11" s="59"/>
      <c r="AB11" s="60"/>
      <c r="AC11" s="30">
        <f t="shared" si="2"/>
        <v>0</v>
      </c>
      <c r="AD11" s="25">
        <f t="shared" si="3"/>
        <v>0</v>
      </c>
      <c r="AE11" s="27">
        <f t="shared" si="4"/>
        <v>0</v>
      </c>
      <c r="AF11" s="35">
        <f t="shared" si="5"/>
        <v>0</v>
      </c>
      <c r="AG11" s="42"/>
      <c r="AH11" s="39" t="str">
        <f t="shared" ca="1" si="6"/>
        <v/>
      </c>
    </row>
    <row r="12" spans="1:36" ht="20.100000000000001" customHeight="1">
      <c r="A12" s="2">
        <v>5</v>
      </c>
      <c r="B12" s="44" t="str">
        <f>Novembar!B12</f>
        <v>Name 5</v>
      </c>
      <c r="C12" s="45" t="str">
        <f>Novembar!C12</f>
        <v>Vorname 5</v>
      </c>
      <c r="D12" s="47"/>
      <c r="E12" s="49"/>
      <c r="F12" s="49"/>
      <c r="G12" s="49"/>
      <c r="H12" s="48"/>
      <c r="I12" s="47"/>
      <c r="J12" s="49"/>
      <c r="K12" s="49"/>
      <c r="L12" s="49"/>
      <c r="M12" s="48"/>
      <c r="N12" s="47"/>
      <c r="O12" s="49"/>
      <c r="P12" s="49"/>
      <c r="Q12" s="49"/>
      <c r="R12" s="48"/>
      <c r="S12" s="47"/>
      <c r="T12" s="49"/>
      <c r="U12" s="49"/>
      <c r="V12" s="49"/>
      <c r="W12" s="48"/>
      <c r="X12" s="47"/>
      <c r="Y12" s="49"/>
      <c r="Z12" s="59"/>
      <c r="AA12" s="59"/>
      <c r="AB12" s="60"/>
      <c r="AC12" s="30">
        <f t="shared" si="2"/>
        <v>0</v>
      </c>
      <c r="AD12" s="25">
        <f t="shared" si="3"/>
        <v>0</v>
      </c>
      <c r="AE12" s="27">
        <f t="shared" si="4"/>
        <v>0</v>
      </c>
      <c r="AF12" s="35">
        <f t="shared" si="5"/>
        <v>0</v>
      </c>
      <c r="AG12" s="42"/>
      <c r="AH12" s="39" t="str">
        <f t="shared" ca="1" si="6"/>
        <v/>
      </c>
    </row>
    <row r="13" spans="1:36" ht="20.100000000000001" customHeight="1">
      <c r="A13" s="2">
        <v>6</v>
      </c>
      <c r="B13" s="44" t="str">
        <f>Novembar!B13</f>
        <v>Name 6</v>
      </c>
      <c r="C13" s="45" t="str">
        <f>Novembar!C13</f>
        <v>Vorname 6</v>
      </c>
      <c r="D13" s="47"/>
      <c r="E13" s="49"/>
      <c r="F13" s="49"/>
      <c r="G13" s="49"/>
      <c r="H13" s="48"/>
      <c r="I13" s="47"/>
      <c r="J13" s="49"/>
      <c r="K13" s="49"/>
      <c r="L13" s="49"/>
      <c r="M13" s="48"/>
      <c r="N13" s="47"/>
      <c r="O13" s="49"/>
      <c r="P13" s="49"/>
      <c r="Q13" s="49"/>
      <c r="R13" s="48"/>
      <c r="S13" s="47"/>
      <c r="T13" s="49"/>
      <c r="U13" s="49"/>
      <c r="V13" s="49"/>
      <c r="W13" s="48"/>
      <c r="X13" s="47"/>
      <c r="Y13" s="49"/>
      <c r="Z13" s="59"/>
      <c r="AA13" s="59"/>
      <c r="AB13" s="60"/>
      <c r="AC13" s="30">
        <f t="shared" si="2"/>
        <v>0</v>
      </c>
      <c r="AD13" s="25">
        <f t="shared" si="3"/>
        <v>0</v>
      </c>
      <c r="AE13" s="27">
        <f t="shared" si="4"/>
        <v>0</v>
      </c>
      <c r="AF13" s="35">
        <f t="shared" si="5"/>
        <v>0</v>
      </c>
      <c r="AG13" s="42"/>
      <c r="AH13" s="39" t="str">
        <f t="shared" ca="1" si="6"/>
        <v/>
      </c>
    </row>
    <row r="14" spans="1:36" ht="20.100000000000001" customHeight="1">
      <c r="A14" s="2">
        <v>7</v>
      </c>
      <c r="B14" s="44" t="str">
        <f>Novembar!B14</f>
        <v>Name 7</v>
      </c>
      <c r="C14" s="45" t="str">
        <f>Novembar!C14</f>
        <v>Vorname 7</v>
      </c>
      <c r="D14" s="47"/>
      <c r="E14" s="49"/>
      <c r="F14" s="49"/>
      <c r="G14" s="49"/>
      <c r="H14" s="48"/>
      <c r="I14" s="47"/>
      <c r="J14" s="49"/>
      <c r="K14" s="49"/>
      <c r="L14" s="49"/>
      <c r="M14" s="48"/>
      <c r="N14" s="47"/>
      <c r="O14" s="49"/>
      <c r="P14" s="49"/>
      <c r="Q14" s="49"/>
      <c r="R14" s="48"/>
      <c r="S14" s="47"/>
      <c r="T14" s="49"/>
      <c r="U14" s="49"/>
      <c r="V14" s="49"/>
      <c r="W14" s="48"/>
      <c r="X14" s="47"/>
      <c r="Y14" s="49"/>
      <c r="Z14" s="59"/>
      <c r="AA14" s="59"/>
      <c r="AB14" s="60"/>
      <c r="AC14" s="30">
        <f t="shared" si="2"/>
        <v>0</v>
      </c>
      <c r="AD14" s="25">
        <f t="shared" si="3"/>
        <v>0</v>
      </c>
      <c r="AE14" s="27">
        <f t="shared" si="4"/>
        <v>0</v>
      </c>
      <c r="AF14" s="35">
        <f t="shared" si="5"/>
        <v>0</v>
      </c>
      <c r="AG14" s="42"/>
      <c r="AH14" s="39" t="str">
        <f t="shared" ca="1" si="6"/>
        <v/>
      </c>
    </row>
    <row r="15" spans="1:36" ht="20.100000000000001" customHeight="1">
      <c r="A15" s="2">
        <v>8</v>
      </c>
      <c r="B15" s="44" t="str">
        <f>Novembar!B15</f>
        <v>Name 8</v>
      </c>
      <c r="C15" s="45" t="str">
        <f>Novembar!C15</f>
        <v>Vorname 8</v>
      </c>
      <c r="D15" s="47"/>
      <c r="E15" s="49"/>
      <c r="F15" s="49"/>
      <c r="G15" s="49"/>
      <c r="H15" s="48"/>
      <c r="I15" s="47"/>
      <c r="J15" s="49"/>
      <c r="K15" s="49"/>
      <c r="L15" s="49"/>
      <c r="M15" s="48"/>
      <c r="N15" s="47"/>
      <c r="O15" s="49"/>
      <c r="P15" s="49"/>
      <c r="Q15" s="49"/>
      <c r="R15" s="48"/>
      <c r="S15" s="47"/>
      <c r="T15" s="49"/>
      <c r="U15" s="49"/>
      <c r="V15" s="49"/>
      <c r="W15" s="48"/>
      <c r="X15" s="47"/>
      <c r="Y15" s="49"/>
      <c r="Z15" s="59"/>
      <c r="AA15" s="59"/>
      <c r="AB15" s="60"/>
      <c r="AC15" s="30">
        <f t="shared" si="2"/>
        <v>0</v>
      </c>
      <c r="AD15" s="25">
        <f t="shared" si="3"/>
        <v>0</v>
      </c>
      <c r="AE15" s="27">
        <f t="shared" si="4"/>
        <v>0</v>
      </c>
      <c r="AF15" s="35">
        <f t="shared" si="5"/>
        <v>0</v>
      </c>
      <c r="AG15" s="42"/>
      <c r="AH15" s="39" t="str">
        <f t="shared" ca="1" si="6"/>
        <v/>
      </c>
    </row>
    <row r="16" spans="1:36" ht="20.100000000000001" customHeight="1">
      <c r="A16" s="2">
        <v>9</v>
      </c>
      <c r="B16" s="44" t="str">
        <f>Novembar!B16</f>
        <v>Name 9</v>
      </c>
      <c r="C16" s="45" t="str">
        <f>Novembar!C16</f>
        <v>Vorname 9</v>
      </c>
      <c r="D16" s="47"/>
      <c r="E16" s="49"/>
      <c r="F16" s="49"/>
      <c r="G16" s="49"/>
      <c r="H16" s="48"/>
      <c r="I16" s="47"/>
      <c r="J16" s="49"/>
      <c r="K16" s="49"/>
      <c r="L16" s="49"/>
      <c r="M16" s="48"/>
      <c r="N16" s="47"/>
      <c r="O16" s="49"/>
      <c r="P16" s="49"/>
      <c r="Q16" s="49"/>
      <c r="R16" s="48"/>
      <c r="S16" s="47"/>
      <c r="T16" s="49"/>
      <c r="U16" s="49"/>
      <c r="V16" s="49"/>
      <c r="W16" s="48"/>
      <c r="X16" s="47"/>
      <c r="Y16" s="49"/>
      <c r="Z16" s="59"/>
      <c r="AA16" s="59"/>
      <c r="AB16" s="60"/>
      <c r="AC16" s="30">
        <f t="shared" si="2"/>
        <v>0</v>
      </c>
      <c r="AD16" s="25">
        <f t="shared" si="3"/>
        <v>0</v>
      </c>
      <c r="AE16" s="27">
        <f t="shared" si="4"/>
        <v>0</v>
      </c>
      <c r="AF16" s="35">
        <f t="shared" si="5"/>
        <v>0</v>
      </c>
      <c r="AG16" s="42"/>
      <c r="AH16" s="39" t="str">
        <f t="shared" ca="1" si="6"/>
        <v/>
      </c>
    </row>
    <row r="17" spans="1:34" ht="20.100000000000001" customHeight="1">
      <c r="A17" s="2">
        <v>10</v>
      </c>
      <c r="B17" s="44" t="str">
        <f>Novembar!B17</f>
        <v>Name 10</v>
      </c>
      <c r="C17" s="45" t="str">
        <f>Novembar!C17</f>
        <v>Vorname 10</v>
      </c>
      <c r="D17" s="47"/>
      <c r="E17" s="49"/>
      <c r="F17" s="49"/>
      <c r="G17" s="49"/>
      <c r="H17" s="48"/>
      <c r="I17" s="47"/>
      <c r="J17" s="49"/>
      <c r="K17" s="49"/>
      <c r="L17" s="49"/>
      <c r="M17" s="48"/>
      <c r="N17" s="47"/>
      <c r="O17" s="49"/>
      <c r="P17" s="49"/>
      <c r="Q17" s="49"/>
      <c r="R17" s="48"/>
      <c r="S17" s="47"/>
      <c r="T17" s="49"/>
      <c r="U17" s="49"/>
      <c r="V17" s="49"/>
      <c r="W17" s="48"/>
      <c r="X17" s="47"/>
      <c r="Y17" s="49"/>
      <c r="Z17" s="59"/>
      <c r="AA17" s="59"/>
      <c r="AB17" s="60"/>
      <c r="AC17" s="30">
        <f t="shared" si="2"/>
        <v>0</v>
      </c>
      <c r="AD17" s="25">
        <f t="shared" si="3"/>
        <v>0</v>
      </c>
      <c r="AE17" s="27">
        <f t="shared" si="4"/>
        <v>0</v>
      </c>
      <c r="AF17" s="35">
        <f t="shared" si="5"/>
        <v>0</v>
      </c>
      <c r="AG17" s="42"/>
      <c r="AH17" s="39" t="str">
        <f t="shared" ca="1" si="6"/>
        <v/>
      </c>
    </row>
    <row r="18" spans="1:34" ht="20.100000000000001" customHeight="1">
      <c r="A18" s="2">
        <v>11</v>
      </c>
      <c r="B18" s="44" t="str">
        <f>Novembar!B18</f>
        <v>Name 11</v>
      </c>
      <c r="C18" s="45" t="str">
        <f>Novembar!C18</f>
        <v>Vorname 11</v>
      </c>
      <c r="D18" s="47"/>
      <c r="E18" s="49"/>
      <c r="F18" s="49"/>
      <c r="G18" s="49"/>
      <c r="H18" s="48"/>
      <c r="I18" s="47"/>
      <c r="J18" s="49"/>
      <c r="K18" s="49"/>
      <c r="L18" s="49"/>
      <c r="M18" s="48"/>
      <c r="N18" s="47"/>
      <c r="O18" s="49"/>
      <c r="P18" s="49"/>
      <c r="Q18" s="49"/>
      <c r="R18" s="48"/>
      <c r="S18" s="47"/>
      <c r="T18" s="49"/>
      <c r="U18" s="49"/>
      <c r="V18" s="49"/>
      <c r="W18" s="48"/>
      <c r="X18" s="47"/>
      <c r="Y18" s="49"/>
      <c r="Z18" s="59"/>
      <c r="AA18" s="59"/>
      <c r="AB18" s="60"/>
      <c r="AC18" s="30">
        <f t="shared" si="2"/>
        <v>0</v>
      </c>
      <c r="AD18" s="25">
        <f t="shared" si="3"/>
        <v>0</v>
      </c>
      <c r="AE18" s="27">
        <f t="shared" si="4"/>
        <v>0</v>
      </c>
      <c r="AF18" s="35">
        <f t="shared" si="5"/>
        <v>0</v>
      </c>
      <c r="AG18" s="42"/>
      <c r="AH18" s="39" t="str">
        <f t="shared" ca="1" si="6"/>
        <v/>
      </c>
    </row>
    <row r="19" spans="1:34" ht="20.100000000000001" customHeight="1">
      <c r="A19" s="2">
        <v>12</v>
      </c>
      <c r="B19" s="44" t="str">
        <f>Novembar!B19</f>
        <v>Name 12</v>
      </c>
      <c r="C19" s="45" t="str">
        <f>Novembar!C19</f>
        <v>Vorname 12</v>
      </c>
      <c r="D19" s="47"/>
      <c r="E19" s="49"/>
      <c r="F19" s="49"/>
      <c r="G19" s="49"/>
      <c r="H19" s="48"/>
      <c r="I19" s="47"/>
      <c r="J19" s="49"/>
      <c r="K19" s="49"/>
      <c r="L19" s="49"/>
      <c r="M19" s="48"/>
      <c r="N19" s="47"/>
      <c r="O19" s="49"/>
      <c r="P19" s="49"/>
      <c r="Q19" s="49"/>
      <c r="R19" s="48"/>
      <c r="S19" s="47"/>
      <c r="T19" s="49"/>
      <c r="U19" s="49"/>
      <c r="V19" s="49"/>
      <c r="W19" s="48"/>
      <c r="X19" s="47"/>
      <c r="Y19" s="49"/>
      <c r="Z19" s="59"/>
      <c r="AA19" s="59"/>
      <c r="AB19" s="60"/>
      <c r="AC19" s="30">
        <f t="shared" si="2"/>
        <v>0</v>
      </c>
      <c r="AD19" s="25">
        <f t="shared" si="3"/>
        <v>0</v>
      </c>
      <c r="AE19" s="27">
        <f t="shared" si="4"/>
        <v>0</v>
      </c>
      <c r="AF19" s="35">
        <f t="shared" si="5"/>
        <v>0</v>
      </c>
      <c r="AG19" s="42"/>
      <c r="AH19" s="39" t="str">
        <f t="shared" ca="1" si="6"/>
        <v/>
      </c>
    </row>
    <row r="20" spans="1:34" ht="20.100000000000001" customHeight="1">
      <c r="A20" s="2">
        <v>13</v>
      </c>
      <c r="B20" s="44" t="str">
        <f>Novembar!B20</f>
        <v>Name 13</v>
      </c>
      <c r="C20" s="45" t="str">
        <f>Novembar!C20</f>
        <v>Vorname 13</v>
      </c>
      <c r="D20" s="47"/>
      <c r="E20" s="49"/>
      <c r="F20" s="49"/>
      <c r="G20" s="49"/>
      <c r="H20" s="48"/>
      <c r="I20" s="47"/>
      <c r="J20" s="49"/>
      <c r="K20" s="49"/>
      <c r="L20" s="49"/>
      <c r="M20" s="48"/>
      <c r="N20" s="47"/>
      <c r="O20" s="49"/>
      <c r="P20" s="49"/>
      <c r="Q20" s="49"/>
      <c r="R20" s="48"/>
      <c r="S20" s="47"/>
      <c r="T20" s="49"/>
      <c r="U20" s="49"/>
      <c r="V20" s="49"/>
      <c r="W20" s="48"/>
      <c r="X20" s="47"/>
      <c r="Y20" s="49"/>
      <c r="Z20" s="59"/>
      <c r="AA20" s="59"/>
      <c r="AB20" s="60"/>
      <c r="AC20" s="30">
        <f t="shared" si="2"/>
        <v>0</v>
      </c>
      <c r="AD20" s="25">
        <f t="shared" si="3"/>
        <v>0</v>
      </c>
      <c r="AE20" s="27">
        <f t="shared" si="4"/>
        <v>0</v>
      </c>
      <c r="AF20" s="35">
        <f t="shared" si="5"/>
        <v>0</v>
      </c>
      <c r="AG20" s="42"/>
      <c r="AH20" s="39" t="str">
        <f t="shared" ca="1" si="6"/>
        <v/>
      </c>
    </row>
    <row r="21" spans="1:34" ht="20.100000000000001" customHeight="1">
      <c r="A21" s="2">
        <v>14</v>
      </c>
      <c r="B21" s="44" t="str">
        <f>Novembar!B21</f>
        <v>Name 14</v>
      </c>
      <c r="C21" s="45" t="str">
        <f>Novembar!C21</f>
        <v>Vorname 14</v>
      </c>
      <c r="D21" s="47"/>
      <c r="E21" s="49"/>
      <c r="F21" s="49"/>
      <c r="G21" s="49"/>
      <c r="H21" s="48"/>
      <c r="I21" s="47"/>
      <c r="J21" s="49"/>
      <c r="K21" s="49"/>
      <c r="L21" s="49"/>
      <c r="M21" s="48"/>
      <c r="N21" s="47"/>
      <c r="O21" s="49"/>
      <c r="P21" s="49"/>
      <c r="Q21" s="49"/>
      <c r="R21" s="48"/>
      <c r="S21" s="47"/>
      <c r="T21" s="49"/>
      <c r="U21" s="49"/>
      <c r="V21" s="49"/>
      <c r="W21" s="48"/>
      <c r="X21" s="47"/>
      <c r="Y21" s="49"/>
      <c r="Z21" s="59"/>
      <c r="AA21" s="59"/>
      <c r="AB21" s="60"/>
      <c r="AC21" s="30">
        <f t="shared" si="2"/>
        <v>0</v>
      </c>
      <c r="AD21" s="25">
        <f t="shared" si="3"/>
        <v>0</v>
      </c>
      <c r="AE21" s="27">
        <f t="shared" si="4"/>
        <v>0</v>
      </c>
      <c r="AF21" s="35">
        <f t="shared" si="5"/>
        <v>0</v>
      </c>
      <c r="AG21" s="42"/>
      <c r="AH21" s="39" t="str">
        <f t="shared" ca="1" si="6"/>
        <v/>
      </c>
    </row>
    <row r="22" spans="1:34" ht="20.100000000000001" customHeight="1">
      <c r="A22" s="2">
        <v>15</v>
      </c>
      <c r="B22" s="44" t="str">
        <f>Novembar!B22</f>
        <v>Name 15</v>
      </c>
      <c r="C22" s="45" t="str">
        <f>Novembar!C22</f>
        <v>Vorname 15</v>
      </c>
      <c r="D22" s="47"/>
      <c r="E22" s="49"/>
      <c r="F22" s="49"/>
      <c r="G22" s="49"/>
      <c r="H22" s="48"/>
      <c r="I22" s="47"/>
      <c r="J22" s="49"/>
      <c r="K22" s="49"/>
      <c r="L22" s="49"/>
      <c r="M22" s="48"/>
      <c r="N22" s="47"/>
      <c r="O22" s="49"/>
      <c r="P22" s="49"/>
      <c r="Q22" s="49"/>
      <c r="R22" s="48"/>
      <c r="S22" s="47"/>
      <c r="T22" s="49"/>
      <c r="U22" s="49"/>
      <c r="V22" s="49"/>
      <c r="W22" s="48"/>
      <c r="X22" s="47"/>
      <c r="Y22" s="49"/>
      <c r="Z22" s="59"/>
      <c r="AA22" s="59"/>
      <c r="AB22" s="60"/>
      <c r="AC22" s="30">
        <f t="shared" si="2"/>
        <v>0</v>
      </c>
      <c r="AD22" s="25">
        <f t="shared" si="3"/>
        <v>0</v>
      </c>
      <c r="AE22" s="27">
        <f t="shared" si="4"/>
        <v>0</v>
      </c>
      <c r="AF22" s="35">
        <f t="shared" si="5"/>
        <v>0</v>
      </c>
      <c r="AG22" s="42"/>
      <c r="AH22" s="39" t="str">
        <f t="shared" ca="1" si="6"/>
        <v/>
      </c>
    </row>
    <row r="23" spans="1:34" ht="20.100000000000001" customHeight="1">
      <c r="A23" s="2">
        <v>16</v>
      </c>
      <c r="B23" s="44" t="str">
        <f>Novembar!B23</f>
        <v>Name 16</v>
      </c>
      <c r="C23" s="45" t="str">
        <f>Novembar!C23</f>
        <v>Vorname 16</v>
      </c>
      <c r="D23" s="47"/>
      <c r="E23" s="49"/>
      <c r="F23" s="49"/>
      <c r="G23" s="49"/>
      <c r="H23" s="48"/>
      <c r="I23" s="47"/>
      <c r="J23" s="49"/>
      <c r="K23" s="49"/>
      <c r="L23" s="49"/>
      <c r="M23" s="48"/>
      <c r="N23" s="47"/>
      <c r="O23" s="49"/>
      <c r="P23" s="49"/>
      <c r="Q23" s="49"/>
      <c r="R23" s="48"/>
      <c r="S23" s="47"/>
      <c r="T23" s="49"/>
      <c r="U23" s="49"/>
      <c r="V23" s="49"/>
      <c r="W23" s="48"/>
      <c r="X23" s="47"/>
      <c r="Y23" s="49"/>
      <c r="Z23" s="59"/>
      <c r="AA23" s="59"/>
      <c r="AB23" s="60"/>
      <c r="AC23" s="30">
        <f t="shared" si="2"/>
        <v>0</v>
      </c>
      <c r="AD23" s="25">
        <f t="shared" si="3"/>
        <v>0</v>
      </c>
      <c r="AE23" s="27">
        <f t="shared" si="4"/>
        <v>0</v>
      </c>
      <c r="AF23" s="35">
        <f t="shared" si="5"/>
        <v>0</v>
      </c>
      <c r="AG23" s="42"/>
      <c r="AH23" s="39" t="str">
        <f t="shared" ca="1" si="6"/>
        <v/>
      </c>
    </row>
    <row r="24" spans="1:34" ht="20.100000000000001" customHeight="1">
      <c r="A24" s="2">
        <v>17</v>
      </c>
      <c r="B24" s="44" t="str">
        <f>Novembar!B24</f>
        <v>Name 17</v>
      </c>
      <c r="C24" s="45" t="str">
        <f>Novembar!C24</f>
        <v>Vorname 17</v>
      </c>
      <c r="D24" s="47"/>
      <c r="E24" s="49"/>
      <c r="F24" s="49"/>
      <c r="G24" s="49"/>
      <c r="H24" s="48"/>
      <c r="I24" s="47"/>
      <c r="J24" s="49"/>
      <c r="K24" s="49"/>
      <c r="L24" s="49"/>
      <c r="M24" s="48"/>
      <c r="N24" s="47"/>
      <c r="O24" s="49"/>
      <c r="P24" s="49"/>
      <c r="Q24" s="49"/>
      <c r="R24" s="48"/>
      <c r="S24" s="47"/>
      <c r="T24" s="49"/>
      <c r="U24" s="49"/>
      <c r="V24" s="49"/>
      <c r="W24" s="48"/>
      <c r="X24" s="47"/>
      <c r="Y24" s="49"/>
      <c r="Z24" s="59"/>
      <c r="AA24" s="59"/>
      <c r="AB24" s="60"/>
      <c r="AC24" s="30">
        <f t="shared" si="2"/>
        <v>0</v>
      </c>
      <c r="AD24" s="25">
        <f t="shared" si="3"/>
        <v>0</v>
      </c>
      <c r="AE24" s="27">
        <f t="shared" si="4"/>
        <v>0</v>
      </c>
      <c r="AF24" s="35">
        <f t="shared" si="5"/>
        <v>0</v>
      </c>
      <c r="AG24" s="42"/>
      <c r="AH24" s="39" t="str">
        <f t="shared" ca="1" si="6"/>
        <v/>
      </c>
    </row>
    <row r="25" spans="1:34" ht="20.100000000000001" customHeight="1">
      <c r="A25" s="2">
        <v>18</v>
      </c>
      <c r="B25" s="44" t="str">
        <f>Novembar!B25</f>
        <v>Name 18</v>
      </c>
      <c r="C25" s="45" t="str">
        <f>Novembar!C25</f>
        <v>Vorname 18</v>
      </c>
      <c r="D25" s="47"/>
      <c r="E25" s="49"/>
      <c r="F25" s="49"/>
      <c r="G25" s="49"/>
      <c r="H25" s="48"/>
      <c r="I25" s="47"/>
      <c r="J25" s="49"/>
      <c r="K25" s="49"/>
      <c r="L25" s="49"/>
      <c r="M25" s="48"/>
      <c r="N25" s="47"/>
      <c r="O25" s="49"/>
      <c r="P25" s="49"/>
      <c r="Q25" s="49"/>
      <c r="R25" s="48"/>
      <c r="S25" s="47"/>
      <c r="T25" s="49"/>
      <c r="U25" s="49"/>
      <c r="V25" s="49"/>
      <c r="W25" s="48"/>
      <c r="X25" s="47"/>
      <c r="Y25" s="49"/>
      <c r="Z25" s="59"/>
      <c r="AA25" s="59"/>
      <c r="AB25" s="60"/>
      <c r="AC25" s="30">
        <f t="shared" si="2"/>
        <v>0</v>
      </c>
      <c r="AD25" s="25">
        <f t="shared" si="3"/>
        <v>0</v>
      </c>
      <c r="AE25" s="27">
        <f t="shared" si="4"/>
        <v>0</v>
      </c>
      <c r="AF25" s="35">
        <f t="shared" si="5"/>
        <v>0</v>
      </c>
      <c r="AG25" s="42"/>
      <c r="AH25" s="39" t="str">
        <f t="shared" ca="1" si="6"/>
        <v/>
      </c>
    </row>
    <row r="26" spans="1:34" ht="20.100000000000001" customHeight="1">
      <c r="A26" s="2">
        <v>19</v>
      </c>
      <c r="B26" s="44" t="str">
        <f>Novembar!B26</f>
        <v>Name 19</v>
      </c>
      <c r="C26" s="45" t="str">
        <f>Novembar!C26</f>
        <v>Vorname 19</v>
      </c>
      <c r="D26" s="47"/>
      <c r="E26" s="49"/>
      <c r="F26" s="49"/>
      <c r="G26" s="49"/>
      <c r="H26" s="48"/>
      <c r="I26" s="47"/>
      <c r="J26" s="49"/>
      <c r="K26" s="49"/>
      <c r="L26" s="49"/>
      <c r="M26" s="48"/>
      <c r="N26" s="47"/>
      <c r="O26" s="49"/>
      <c r="P26" s="49"/>
      <c r="Q26" s="49"/>
      <c r="R26" s="48"/>
      <c r="S26" s="47"/>
      <c r="T26" s="49"/>
      <c r="U26" s="49"/>
      <c r="V26" s="49"/>
      <c r="W26" s="48"/>
      <c r="X26" s="47"/>
      <c r="Y26" s="49"/>
      <c r="Z26" s="59"/>
      <c r="AA26" s="59"/>
      <c r="AB26" s="60"/>
      <c r="AC26" s="30">
        <f t="shared" si="2"/>
        <v>0</v>
      </c>
      <c r="AD26" s="25">
        <f t="shared" si="3"/>
        <v>0</v>
      </c>
      <c r="AE26" s="27">
        <f t="shared" si="4"/>
        <v>0</v>
      </c>
      <c r="AF26" s="35">
        <f t="shared" si="5"/>
        <v>0</v>
      </c>
      <c r="AG26" s="42"/>
      <c r="AH26" s="39" t="str">
        <f t="shared" ca="1" si="6"/>
        <v/>
      </c>
    </row>
    <row r="27" spans="1:34" ht="20.100000000000001" customHeight="1" thickBot="1">
      <c r="A27" s="2">
        <v>20</v>
      </c>
      <c r="B27" s="44" t="str">
        <f>Novembar!B27</f>
        <v>Name 20</v>
      </c>
      <c r="C27" s="45" t="str">
        <f>Novembar!C27</f>
        <v>Vorname 20</v>
      </c>
      <c r="D27" s="50"/>
      <c r="E27" s="52"/>
      <c r="F27" s="52"/>
      <c r="G27" s="52"/>
      <c r="H27" s="51"/>
      <c r="I27" s="50"/>
      <c r="J27" s="52"/>
      <c r="K27" s="52"/>
      <c r="L27" s="52"/>
      <c r="M27" s="51"/>
      <c r="N27" s="50"/>
      <c r="O27" s="52"/>
      <c r="P27" s="52"/>
      <c r="Q27" s="52"/>
      <c r="R27" s="51"/>
      <c r="S27" s="50"/>
      <c r="T27" s="52"/>
      <c r="U27" s="52"/>
      <c r="V27" s="52"/>
      <c r="W27" s="51"/>
      <c r="X27" s="50"/>
      <c r="Y27" s="52"/>
      <c r="Z27" s="61"/>
      <c r="AA27" s="61"/>
      <c r="AB27" s="62"/>
      <c r="AC27" s="31">
        <f t="shared" si="2"/>
        <v>0</v>
      </c>
      <c r="AD27" s="32">
        <f t="shared" si="3"/>
        <v>0</v>
      </c>
      <c r="AE27" s="33">
        <f t="shared" si="4"/>
        <v>0</v>
      </c>
      <c r="AF27" s="36">
        <f t="shared" si="5"/>
        <v>0</v>
      </c>
      <c r="AG27" s="43"/>
      <c r="AH27" s="40" t="str">
        <f t="shared" ca="1" si="6"/>
        <v/>
      </c>
    </row>
    <row r="28" spans="1:34" ht="20.100000000000001" customHeight="1">
      <c r="B28" s="101" t="s">
        <v>9</v>
      </c>
      <c r="C28" s="102"/>
      <c r="D28" s="15">
        <f t="shared" ref="D28:AB28" si="7">COUNTIF(D8:D27,"X")</f>
        <v>0</v>
      </c>
      <c r="E28" s="16">
        <f t="shared" si="7"/>
        <v>0</v>
      </c>
      <c r="F28" s="16">
        <f t="shared" si="7"/>
        <v>0</v>
      </c>
      <c r="G28" s="16">
        <f t="shared" si="7"/>
        <v>0</v>
      </c>
      <c r="H28" s="17">
        <f t="shared" si="7"/>
        <v>0</v>
      </c>
      <c r="I28" s="15">
        <f t="shared" si="7"/>
        <v>0</v>
      </c>
      <c r="J28" s="16">
        <f t="shared" si="7"/>
        <v>0</v>
      </c>
      <c r="K28" s="16">
        <f t="shared" si="7"/>
        <v>0</v>
      </c>
      <c r="L28" s="16">
        <f t="shared" si="7"/>
        <v>0</v>
      </c>
      <c r="M28" s="17">
        <f t="shared" si="7"/>
        <v>0</v>
      </c>
      <c r="N28" s="15">
        <f t="shared" si="7"/>
        <v>0</v>
      </c>
      <c r="O28" s="16">
        <f t="shared" si="7"/>
        <v>0</v>
      </c>
      <c r="P28" s="16">
        <f t="shared" si="7"/>
        <v>0</v>
      </c>
      <c r="Q28" s="16">
        <f t="shared" si="7"/>
        <v>0</v>
      </c>
      <c r="R28" s="17">
        <f t="shared" si="7"/>
        <v>0</v>
      </c>
      <c r="S28" s="15">
        <f t="shared" si="7"/>
        <v>0</v>
      </c>
      <c r="T28" s="16">
        <f t="shared" si="7"/>
        <v>0</v>
      </c>
      <c r="U28" s="16">
        <f t="shared" si="7"/>
        <v>0</v>
      </c>
      <c r="V28" s="16">
        <f t="shared" si="7"/>
        <v>0</v>
      </c>
      <c r="W28" s="17">
        <f t="shared" si="7"/>
        <v>0</v>
      </c>
      <c r="X28" s="15">
        <f t="shared" si="7"/>
        <v>0</v>
      </c>
      <c r="Y28" s="16">
        <f t="shared" si="7"/>
        <v>0</v>
      </c>
      <c r="Z28" s="16">
        <f t="shared" si="7"/>
        <v>0</v>
      </c>
      <c r="AA28" s="16">
        <f t="shared" si="7"/>
        <v>0</v>
      </c>
      <c r="AB28" s="17">
        <f t="shared" si="7"/>
        <v>0</v>
      </c>
      <c r="AC28" s="83"/>
      <c r="AD28" s="84"/>
      <c r="AE28" s="84"/>
      <c r="AF28" s="84"/>
      <c r="AG28" s="85"/>
      <c r="AH28" s="86"/>
    </row>
    <row r="29" spans="1:34" ht="20.100000000000001" customHeight="1">
      <c r="B29" s="91" t="s">
        <v>4</v>
      </c>
      <c r="C29" s="92"/>
      <c r="D29" s="18">
        <f t="shared" ref="D29:AB29" si="8">COUNTIF(D8:D27,"e")</f>
        <v>0</v>
      </c>
      <c r="E29" s="4">
        <f t="shared" si="8"/>
        <v>0</v>
      </c>
      <c r="F29" s="4">
        <f t="shared" si="8"/>
        <v>0</v>
      </c>
      <c r="G29" s="4">
        <f t="shared" si="8"/>
        <v>0</v>
      </c>
      <c r="H29" s="19">
        <f t="shared" si="8"/>
        <v>0</v>
      </c>
      <c r="I29" s="18">
        <f t="shared" si="8"/>
        <v>0</v>
      </c>
      <c r="J29" s="4">
        <f t="shared" si="8"/>
        <v>0</v>
      </c>
      <c r="K29" s="4">
        <f t="shared" si="8"/>
        <v>0</v>
      </c>
      <c r="L29" s="4">
        <f t="shared" si="8"/>
        <v>0</v>
      </c>
      <c r="M29" s="19">
        <f t="shared" si="8"/>
        <v>0</v>
      </c>
      <c r="N29" s="18">
        <f t="shared" si="8"/>
        <v>0</v>
      </c>
      <c r="O29" s="4">
        <f t="shared" si="8"/>
        <v>0</v>
      </c>
      <c r="P29" s="4">
        <f t="shared" si="8"/>
        <v>0</v>
      </c>
      <c r="Q29" s="4">
        <f t="shared" si="8"/>
        <v>0</v>
      </c>
      <c r="R29" s="19">
        <f t="shared" si="8"/>
        <v>0</v>
      </c>
      <c r="S29" s="18">
        <f t="shared" si="8"/>
        <v>0</v>
      </c>
      <c r="T29" s="4">
        <f t="shared" si="8"/>
        <v>0</v>
      </c>
      <c r="U29" s="4">
        <f t="shared" si="8"/>
        <v>0</v>
      </c>
      <c r="V29" s="4">
        <f t="shared" si="8"/>
        <v>0</v>
      </c>
      <c r="W29" s="19">
        <f t="shared" si="8"/>
        <v>0</v>
      </c>
      <c r="X29" s="18">
        <f t="shared" si="8"/>
        <v>0</v>
      </c>
      <c r="Y29" s="4">
        <f t="shared" si="8"/>
        <v>0</v>
      </c>
      <c r="Z29" s="4">
        <f t="shared" si="8"/>
        <v>0</v>
      </c>
      <c r="AA29" s="4">
        <f t="shared" si="8"/>
        <v>0</v>
      </c>
      <c r="AB29" s="19">
        <f t="shared" si="8"/>
        <v>0</v>
      </c>
      <c r="AC29" s="87"/>
      <c r="AD29" s="85"/>
      <c r="AE29" s="85"/>
      <c r="AF29" s="85"/>
      <c r="AG29" s="85"/>
      <c r="AH29" s="86"/>
    </row>
    <row r="30" spans="1:34" ht="20.100000000000001" customHeight="1">
      <c r="B30" s="93" t="s">
        <v>10</v>
      </c>
      <c r="C30" s="94"/>
      <c r="D30" s="20">
        <f t="shared" ref="D30:AB30" si="9">COUNTIF(D8:D27,"k")</f>
        <v>0</v>
      </c>
      <c r="E30" s="5">
        <f t="shared" si="9"/>
        <v>0</v>
      </c>
      <c r="F30" s="5">
        <f t="shared" si="9"/>
        <v>0</v>
      </c>
      <c r="G30" s="5">
        <f t="shared" si="9"/>
        <v>0</v>
      </c>
      <c r="H30" s="21">
        <f t="shared" si="9"/>
        <v>0</v>
      </c>
      <c r="I30" s="20">
        <f t="shared" si="9"/>
        <v>0</v>
      </c>
      <c r="J30" s="5">
        <f t="shared" si="9"/>
        <v>0</v>
      </c>
      <c r="K30" s="5">
        <f t="shared" si="9"/>
        <v>0</v>
      </c>
      <c r="L30" s="5">
        <f t="shared" si="9"/>
        <v>0</v>
      </c>
      <c r="M30" s="21">
        <f t="shared" si="9"/>
        <v>0</v>
      </c>
      <c r="N30" s="20">
        <f t="shared" si="9"/>
        <v>0</v>
      </c>
      <c r="O30" s="5">
        <f t="shared" si="9"/>
        <v>0</v>
      </c>
      <c r="P30" s="5">
        <f t="shared" si="9"/>
        <v>0</v>
      </c>
      <c r="Q30" s="5">
        <f t="shared" si="9"/>
        <v>0</v>
      </c>
      <c r="R30" s="21">
        <f t="shared" si="9"/>
        <v>0</v>
      </c>
      <c r="S30" s="20">
        <f t="shared" si="9"/>
        <v>0</v>
      </c>
      <c r="T30" s="5">
        <f t="shared" si="9"/>
        <v>0</v>
      </c>
      <c r="U30" s="5">
        <f t="shared" si="9"/>
        <v>0</v>
      </c>
      <c r="V30" s="5">
        <f t="shared" si="9"/>
        <v>0</v>
      </c>
      <c r="W30" s="21">
        <f t="shared" si="9"/>
        <v>0</v>
      </c>
      <c r="X30" s="20">
        <f t="shared" si="9"/>
        <v>0</v>
      </c>
      <c r="Y30" s="5">
        <f t="shared" si="9"/>
        <v>0</v>
      </c>
      <c r="Z30" s="5">
        <f t="shared" si="9"/>
        <v>0</v>
      </c>
      <c r="AA30" s="5">
        <f t="shared" si="9"/>
        <v>0</v>
      </c>
      <c r="AB30" s="21">
        <f t="shared" si="9"/>
        <v>0</v>
      </c>
      <c r="AC30" s="87"/>
      <c r="AD30" s="85"/>
      <c r="AE30" s="85"/>
      <c r="AF30" s="85"/>
      <c r="AG30" s="85"/>
      <c r="AH30" s="86"/>
    </row>
    <row r="31" spans="1:34" ht="20.100000000000001" customHeight="1" thickBot="1">
      <c r="B31" s="95" t="s">
        <v>5</v>
      </c>
      <c r="C31" s="96"/>
      <c r="D31" s="22">
        <f t="shared" ref="D31:AB31" si="10">COUNTIF(D8:D27,"u")</f>
        <v>0</v>
      </c>
      <c r="E31" s="14">
        <f t="shared" si="10"/>
        <v>0</v>
      </c>
      <c r="F31" s="14">
        <f t="shared" si="10"/>
        <v>0</v>
      </c>
      <c r="G31" s="14">
        <f t="shared" si="10"/>
        <v>0</v>
      </c>
      <c r="H31" s="23">
        <f t="shared" si="10"/>
        <v>0</v>
      </c>
      <c r="I31" s="22">
        <f t="shared" si="10"/>
        <v>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23">
        <f t="shared" si="10"/>
        <v>0</v>
      </c>
      <c r="N31" s="22">
        <f t="shared" si="10"/>
        <v>0</v>
      </c>
      <c r="O31" s="14">
        <f t="shared" si="10"/>
        <v>0</v>
      </c>
      <c r="P31" s="14">
        <f t="shared" si="10"/>
        <v>0</v>
      </c>
      <c r="Q31" s="14">
        <f t="shared" si="10"/>
        <v>0</v>
      </c>
      <c r="R31" s="23">
        <f t="shared" si="10"/>
        <v>0</v>
      </c>
      <c r="S31" s="22">
        <f t="shared" si="10"/>
        <v>0</v>
      </c>
      <c r="T31" s="14">
        <f t="shared" si="10"/>
        <v>0</v>
      </c>
      <c r="U31" s="14">
        <f t="shared" si="10"/>
        <v>0</v>
      </c>
      <c r="V31" s="14">
        <f t="shared" si="10"/>
        <v>0</v>
      </c>
      <c r="W31" s="23">
        <f t="shared" si="10"/>
        <v>0</v>
      </c>
      <c r="X31" s="22">
        <f t="shared" si="10"/>
        <v>0</v>
      </c>
      <c r="Y31" s="14">
        <f t="shared" si="10"/>
        <v>0</v>
      </c>
      <c r="Z31" s="14">
        <f t="shared" si="10"/>
        <v>0</v>
      </c>
      <c r="AA31" s="14">
        <f t="shared" si="10"/>
        <v>0</v>
      </c>
      <c r="AB31" s="23">
        <f t="shared" si="10"/>
        <v>0</v>
      </c>
      <c r="AC31" s="88"/>
      <c r="AD31" s="89"/>
      <c r="AE31" s="89"/>
      <c r="AF31" s="89"/>
      <c r="AG31" s="89"/>
      <c r="AH31" s="90"/>
    </row>
  </sheetData>
  <sheetProtection algorithmName="SHA-512" hashValue="gExfFiGWYGGNIrAHrTzqKNdUL2QqDjiwP1T+Bb170PDABvdOzR8HO5VrXFwaY5k54POjn9i/YpHcBZWrS3gIjA==" saltValue="tI7Hj6WQE+txT5uR4pbY4g==" spinCount="100000" sheet="1" objects="1" scenarios="1" selectLockedCells="1"/>
  <mergeCells count="21">
    <mergeCell ref="B28:C28"/>
    <mergeCell ref="AC28:AH31"/>
    <mergeCell ref="B29:C29"/>
    <mergeCell ref="B30:C30"/>
    <mergeCell ref="B31:C31"/>
    <mergeCell ref="X5:AB5"/>
    <mergeCell ref="D1:AB1"/>
    <mergeCell ref="AC1:AH1"/>
    <mergeCell ref="B3:C3"/>
    <mergeCell ref="AD3:AH3"/>
    <mergeCell ref="AC4:AC7"/>
    <mergeCell ref="AD4:AD7"/>
    <mergeCell ref="AE4:AE7"/>
    <mergeCell ref="AF4:AF7"/>
    <mergeCell ref="AG4:AG7"/>
    <mergeCell ref="AH4:AH7"/>
    <mergeCell ref="B5:C5"/>
    <mergeCell ref="D5:H5"/>
    <mergeCell ref="I5:M5"/>
    <mergeCell ref="N5:R5"/>
    <mergeCell ref="S5:W5"/>
  </mergeCells>
  <conditionalFormatting sqref="AG8:AH27 B8:AB27">
    <cfRule type="expression" dxfId="7" priority="8">
      <formula>MOD(ROW(),2)=0</formula>
    </cfRule>
  </conditionalFormatting>
  <conditionalFormatting sqref="D6:AB7">
    <cfRule type="expression" dxfId="6" priority="7">
      <formula>D$3:AB$3="x"</formula>
    </cfRule>
  </conditionalFormatting>
  <conditionalFormatting sqref="D8:AB27">
    <cfRule type="cellIs" dxfId="5" priority="3" operator="equal">
      <formula>"k"</formula>
    </cfRule>
    <cfRule type="cellIs" dxfId="4" priority="4" operator="equal">
      <formula>"u"</formula>
    </cfRule>
    <cfRule type="cellIs" dxfId="3" priority="5" operator="equal">
      <formula>"e"</formula>
    </cfRule>
    <cfRule type="cellIs" dxfId="2" priority="6" operator="equal">
      <formula>"x"</formula>
    </cfRule>
  </conditionalFormatting>
  <conditionalFormatting sqref="AG8:AH27 B8:C27">
    <cfRule type="expression" dxfId="1" priority="1">
      <formula>IF($AG8="",0,AND(DAY(TODAY())=DAY($AG8),MONTH(TODAY())=MONTH($AG8)))</formula>
    </cfRule>
    <cfRule type="expression" dxfId="0" priority="2">
      <formula>IF($AG8="",0,MONTH($AG8)=MONTH($AC$1))</formula>
    </cfRule>
  </conditionalFormatting>
  <pageMargins left="0.61" right="0.17" top="0.63" bottom="0.27" header="0.23" footer="0.17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CF40-BEA4-4913-A51F-E63AEFCEF33C}">
  <dimension ref="A1:AJ31"/>
  <sheetViews>
    <sheetView showGridLines="0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G16" sqref="AG16"/>
    </sheetView>
  </sheetViews>
  <sheetFormatPr baseColWidth="10" defaultColWidth="11.44140625" defaultRowHeight="13.8"/>
  <cols>
    <col min="1" max="1" width="4.21875" style="1" bestFit="1" customWidth="1"/>
    <col min="2" max="3" width="15.77734375" style="1" customWidth="1"/>
    <col min="4" max="5" width="5.21875" style="1" hidden="1" customWidth="1"/>
    <col min="6" max="25" width="5.21875" style="1" customWidth="1"/>
    <col min="26" max="28" width="5.21875" style="1" hidden="1" customWidth="1"/>
    <col min="29" max="32" width="6.77734375" style="1" customWidth="1"/>
    <col min="33" max="33" width="12.109375" style="1" bestFit="1" customWidth="1"/>
    <col min="34" max="34" width="5.5546875" style="1" customWidth="1"/>
    <col min="35" max="36" width="14.21875" style="1" bestFit="1" customWidth="1"/>
    <col min="37" max="16384" width="11.44140625" style="1"/>
  </cols>
  <sheetData>
    <row r="1" spans="1:36" ht="42.75" customHeight="1">
      <c r="A1" s="7"/>
      <c r="B1" s="41"/>
      <c r="C1" s="41"/>
      <c r="D1" s="77" t="s">
        <v>12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6">
        <v>44958</v>
      </c>
      <c r="AD1" s="76"/>
      <c r="AE1" s="76"/>
      <c r="AF1" s="76"/>
      <c r="AG1" s="76"/>
      <c r="AH1" s="76"/>
      <c r="AI1" s="6"/>
      <c r="AJ1" s="6"/>
    </row>
    <row r="2" spans="1:36" ht="14.25" customHeight="1" thickBot="1">
      <c r="B2" s="6"/>
    </row>
    <row r="3" spans="1:36" ht="25.5" customHeight="1" thickBot="1">
      <c r="B3" s="75" t="s">
        <v>14</v>
      </c>
      <c r="C3" s="112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3"/>
      <c r="AC3" s="38">
        <f>COUNTIF(D3:AB3,"X")</f>
        <v>0</v>
      </c>
      <c r="AD3" s="81" t="s">
        <v>15</v>
      </c>
      <c r="AE3" s="81"/>
      <c r="AF3" s="81"/>
      <c r="AG3" s="81"/>
      <c r="AH3" s="82"/>
    </row>
    <row r="4" spans="1:36" ht="11.25" customHeight="1" thickBot="1">
      <c r="D4" s="28"/>
      <c r="AB4" s="28"/>
      <c r="AC4" s="103" t="s">
        <v>6</v>
      </c>
      <c r="AD4" s="106" t="s">
        <v>7</v>
      </c>
      <c r="AE4" s="109" t="s">
        <v>8</v>
      </c>
      <c r="AF4" s="69" t="s">
        <v>3</v>
      </c>
      <c r="AG4" s="72" t="s">
        <v>11</v>
      </c>
      <c r="AH4" s="78" t="s">
        <v>13</v>
      </c>
    </row>
    <row r="5" spans="1:36" ht="27" customHeight="1" thickBot="1">
      <c r="B5" s="75" t="s">
        <v>2</v>
      </c>
      <c r="C5" s="112"/>
      <c r="D5" s="97">
        <v>5</v>
      </c>
      <c r="E5" s="98"/>
      <c r="F5" s="98"/>
      <c r="G5" s="98"/>
      <c r="H5" s="99"/>
      <c r="I5" s="97">
        <f>D5+1</f>
        <v>6</v>
      </c>
      <c r="J5" s="98"/>
      <c r="K5" s="98"/>
      <c r="L5" s="98"/>
      <c r="M5" s="99"/>
      <c r="N5" s="97">
        <f>I5+1</f>
        <v>7</v>
      </c>
      <c r="O5" s="98"/>
      <c r="P5" s="98"/>
      <c r="Q5" s="98"/>
      <c r="R5" s="99"/>
      <c r="S5" s="97">
        <f>N5+1</f>
        <v>8</v>
      </c>
      <c r="T5" s="98"/>
      <c r="U5" s="98"/>
      <c r="V5" s="98"/>
      <c r="W5" s="99"/>
      <c r="X5" s="97">
        <f>S5+1</f>
        <v>9</v>
      </c>
      <c r="Y5" s="98"/>
      <c r="Z5" s="98"/>
      <c r="AA5" s="98"/>
      <c r="AB5" s="100"/>
      <c r="AC5" s="104"/>
      <c r="AD5" s="107"/>
      <c r="AE5" s="110"/>
      <c r="AF5" s="70"/>
      <c r="AG5" s="73"/>
      <c r="AH5" s="79"/>
    </row>
    <row r="6" spans="1:36" ht="30" customHeight="1" thickBot="1">
      <c r="B6" s="3"/>
      <c r="C6" s="3"/>
      <c r="D6" s="11">
        <f>D7</f>
        <v>44956</v>
      </c>
      <c r="E6" s="55">
        <f>E7</f>
        <v>44957</v>
      </c>
      <c r="F6" s="64">
        <f t="shared" ref="F6:AB6" si="0">F7</f>
        <v>44958</v>
      </c>
      <c r="G6" s="12">
        <f t="shared" si="0"/>
        <v>44959</v>
      </c>
      <c r="H6" s="13">
        <f t="shared" si="0"/>
        <v>44960</v>
      </c>
      <c r="I6" s="11">
        <f>I7</f>
        <v>44963</v>
      </c>
      <c r="J6" s="12">
        <f t="shared" si="0"/>
        <v>44964</v>
      </c>
      <c r="K6" s="12">
        <f t="shared" si="0"/>
        <v>44965</v>
      </c>
      <c r="L6" s="12">
        <f t="shared" si="0"/>
        <v>44966</v>
      </c>
      <c r="M6" s="13">
        <f t="shared" si="0"/>
        <v>44967</v>
      </c>
      <c r="N6" s="11">
        <f t="shared" si="0"/>
        <v>44970</v>
      </c>
      <c r="O6" s="12">
        <f t="shared" si="0"/>
        <v>44971</v>
      </c>
      <c r="P6" s="12">
        <f t="shared" si="0"/>
        <v>44972</v>
      </c>
      <c r="Q6" s="12">
        <f t="shared" si="0"/>
        <v>44973</v>
      </c>
      <c r="R6" s="13">
        <f t="shared" si="0"/>
        <v>44974</v>
      </c>
      <c r="S6" s="11">
        <f t="shared" si="0"/>
        <v>44977</v>
      </c>
      <c r="T6" s="12">
        <f t="shared" si="0"/>
        <v>44978</v>
      </c>
      <c r="U6" s="12">
        <f t="shared" si="0"/>
        <v>44979</v>
      </c>
      <c r="V6" s="12">
        <f t="shared" si="0"/>
        <v>44980</v>
      </c>
      <c r="W6" s="13">
        <f t="shared" si="0"/>
        <v>44981</v>
      </c>
      <c r="X6" s="11">
        <f t="shared" si="0"/>
        <v>44984</v>
      </c>
      <c r="Y6" s="12">
        <f t="shared" si="0"/>
        <v>44985</v>
      </c>
      <c r="Z6" s="12">
        <f t="shared" si="0"/>
        <v>44986</v>
      </c>
      <c r="AA6" s="12">
        <f t="shared" si="0"/>
        <v>44987</v>
      </c>
      <c r="AB6" s="55">
        <f t="shared" si="0"/>
        <v>44988</v>
      </c>
      <c r="AC6" s="104"/>
      <c r="AD6" s="107"/>
      <c r="AE6" s="110"/>
      <c r="AF6" s="70"/>
      <c r="AG6" s="73"/>
      <c r="AH6" s="79"/>
    </row>
    <row r="7" spans="1:36" ht="30" customHeight="1" thickBot="1">
      <c r="B7" s="37" t="s">
        <v>0</v>
      </c>
      <c r="C7" s="37" t="s">
        <v>1</v>
      </c>
      <c r="D7" s="8">
        <f>DATE(2023,1,1)+(D5-IF(WEEKDAY(DATE(2023,1,1),2)&gt;4,0,1))*7+1-1+1-WEEKDAY(DATE(2023,1,1)+(D5-IF(WEEKDAY(DATE(2023,1,1),2)&gt;4,0,1))*7,2)</f>
        <v>44956</v>
      </c>
      <c r="E7" s="9">
        <f>D7+1</f>
        <v>44957</v>
      </c>
      <c r="F7" s="9">
        <f t="shared" ref="F7:V7" si="1">E7+1</f>
        <v>44958</v>
      </c>
      <c r="G7" s="9">
        <f t="shared" si="1"/>
        <v>44959</v>
      </c>
      <c r="H7" s="10">
        <f t="shared" si="1"/>
        <v>44960</v>
      </c>
      <c r="I7" s="8">
        <f>DATE(2023,1,1)+(I5-IF(WEEKDAY(DATE(2023,1,1),2)&gt;4,0,1))*7+1-1+1-WEEKDAY(DATE(2023,1,1)+(I5-IF(WEEKDAY(DATE(2023,1,1),2)&gt;4,0,1))*7,2)</f>
        <v>44963</v>
      </c>
      <c r="J7" s="9">
        <f t="shared" si="1"/>
        <v>44964</v>
      </c>
      <c r="K7" s="9">
        <f t="shared" si="1"/>
        <v>44965</v>
      </c>
      <c r="L7" s="9">
        <f t="shared" si="1"/>
        <v>44966</v>
      </c>
      <c r="M7" s="10">
        <f t="shared" si="1"/>
        <v>44967</v>
      </c>
      <c r="N7" s="8">
        <f>DATE(2023,1,1)+(N5-IF(WEEKDAY(DATE(2023,1,1),2)&gt;4,0,1))*7+1-1+1-WEEKDAY(DATE(2023,1,1)+(N5-IF(WEEKDAY(DATE(2023,1,1),2)&gt;4,0,1))*7,2)</f>
        <v>44970</v>
      </c>
      <c r="O7" s="9">
        <f t="shared" si="1"/>
        <v>44971</v>
      </c>
      <c r="P7" s="9">
        <f t="shared" si="1"/>
        <v>44972</v>
      </c>
      <c r="Q7" s="9">
        <f t="shared" si="1"/>
        <v>44973</v>
      </c>
      <c r="R7" s="10">
        <f t="shared" si="1"/>
        <v>44974</v>
      </c>
      <c r="S7" s="8">
        <f>DATE(2023,1,1)+(S5-IF(WEEKDAY(DATE(2023,1,1),2)&gt;4,0,1))*7+1-1+1-WEEKDAY(DATE(2023,1,1)+(S5-IF(WEEKDAY(DATE(2023,1,1),2)&gt;4,0,1))*7,2)</f>
        <v>44977</v>
      </c>
      <c r="T7" s="9">
        <f t="shared" si="1"/>
        <v>44978</v>
      </c>
      <c r="U7" s="9">
        <f t="shared" si="1"/>
        <v>44979</v>
      </c>
      <c r="V7" s="9">
        <f t="shared" si="1"/>
        <v>44980</v>
      </c>
      <c r="W7" s="10">
        <f>V7+1</f>
        <v>44981</v>
      </c>
      <c r="X7" s="8">
        <f>DATE(2023,1,1)+(X5-IF(WEEKDAY(DATE(2023,1,1),2)&gt;4,0,1))*7+1-1+1-WEEKDAY(DATE(2023,1,1)+(X5-IF(WEEKDAY(DATE(2023,1,1),2)&gt;4,0,1))*7,2)</f>
        <v>44984</v>
      </c>
      <c r="Y7" s="9">
        <f>X7+1</f>
        <v>44985</v>
      </c>
      <c r="Z7" s="9">
        <f>Y7+1</f>
        <v>44986</v>
      </c>
      <c r="AA7" s="9">
        <f>Z7+1</f>
        <v>44987</v>
      </c>
      <c r="AB7" s="56">
        <f>AA7+1</f>
        <v>44988</v>
      </c>
      <c r="AC7" s="105"/>
      <c r="AD7" s="108"/>
      <c r="AE7" s="111"/>
      <c r="AF7" s="71"/>
      <c r="AG7" s="74"/>
      <c r="AH7" s="80"/>
    </row>
    <row r="8" spans="1:36" ht="20.100000000000001" customHeight="1" thickTop="1">
      <c r="A8" s="2">
        <v>1</v>
      </c>
      <c r="B8" s="44" t="str">
        <f>Januar!B8</f>
        <v>Name 1</v>
      </c>
      <c r="C8" s="45" t="str">
        <f>Januar!C8</f>
        <v>Vorname 1</v>
      </c>
      <c r="D8" s="44"/>
      <c r="E8" s="46"/>
      <c r="F8" s="46"/>
      <c r="G8" s="46"/>
      <c r="H8" s="45"/>
      <c r="I8" s="44"/>
      <c r="J8" s="46"/>
      <c r="K8" s="46"/>
      <c r="L8" s="46"/>
      <c r="M8" s="45"/>
      <c r="N8" s="44"/>
      <c r="O8" s="46"/>
      <c r="P8" s="46"/>
      <c r="Q8" s="46"/>
      <c r="R8" s="45"/>
      <c r="S8" s="44"/>
      <c r="T8" s="46"/>
      <c r="U8" s="46"/>
      <c r="V8" s="46"/>
      <c r="W8" s="45"/>
      <c r="X8" s="44"/>
      <c r="Y8" s="46"/>
      <c r="Z8" s="57"/>
      <c r="AA8" s="57"/>
      <c r="AB8" s="58"/>
      <c r="AC8" s="29">
        <f t="shared" ref="AC8:AC27" si="2">COUNTIF(D8:AB8,"X")</f>
        <v>0</v>
      </c>
      <c r="AD8" s="24">
        <f t="shared" ref="AD8:AD27" si="3">COUNTIF(D8:AB8,"e")</f>
        <v>0</v>
      </c>
      <c r="AE8" s="26">
        <f t="shared" ref="AE8:AE27" si="4">COUNTIF(D8:AB8,"k")</f>
        <v>0</v>
      </c>
      <c r="AF8" s="34">
        <f t="shared" ref="AF8:AF27" si="5">COUNTIF(D8:AB8,"u")</f>
        <v>0</v>
      </c>
      <c r="AG8" s="42"/>
      <c r="AH8" s="39" t="str">
        <f ca="1">IF(AG8="","",DATEDIF(AG8,TODAY(),"Y"))</f>
        <v/>
      </c>
    </row>
    <row r="9" spans="1:36" ht="20.100000000000001" customHeight="1">
      <c r="A9" s="2">
        <v>2</v>
      </c>
      <c r="B9" s="44" t="str">
        <f>Januar!B9</f>
        <v>Name 2</v>
      </c>
      <c r="C9" s="45" t="str">
        <f>Januar!C9</f>
        <v>Vorname 2</v>
      </c>
      <c r="D9" s="47"/>
      <c r="E9" s="49"/>
      <c r="F9" s="49"/>
      <c r="G9" s="49"/>
      <c r="H9" s="48"/>
      <c r="I9" s="47"/>
      <c r="J9" s="49"/>
      <c r="K9" s="49"/>
      <c r="L9" s="49"/>
      <c r="M9" s="48"/>
      <c r="N9" s="47"/>
      <c r="O9" s="49"/>
      <c r="P9" s="49"/>
      <c r="Q9" s="49"/>
      <c r="R9" s="48"/>
      <c r="S9" s="47"/>
      <c r="T9" s="49"/>
      <c r="U9" s="49"/>
      <c r="V9" s="49"/>
      <c r="W9" s="48"/>
      <c r="X9" s="47"/>
      <c r="Y9" s="49"/>
      <c r="Z9" s="59"/>
      <c r="AA9" s="59"/>
      <c r="AB9" s="60"/>
      <c r="AC9" s="30">
        <f t="shared" si="2"/>
        <v>0</v>
      </c>
      <c r="AD9" s="25">
        <f t="shared" si="3"/>
        <v>0</v>
      </c>
      <c r="AE9" s="27">
        <f t="shared" si="4"/>
        <v>0</v>
      </c>
      <c r="AF9" s="35">
        <f t="shared" si="5"/>
        <v>0</v>
      </c>
      <c r="AG9" s="42"/>
      <c r="AH9" s="39" t="str">
        <f t="shared" ref="AH9:AH27" ca="1" si="6">IF(AG9="","",DATEDIF(AG9,TODAY(),"Y"))</f>
        <v/>
      </c>
    </row>
    <row r="10" spans="1:36" ht="20.100000000000001" customHeight="1">
      <c r="A10" s="2">
        <v>3</v>
      </c>
      <c r="B10" s="44" t="str">
        <f>Januar!B10</f>
        <v>Name 3</v>
      </c>
      <c r="C10" s="45" t="str">
        <f>Januar!C10</f>
        <v>Vorname 3</v>
      </c>
      <c r="D10" s="47"/>
      <c r="E10" s="49"/>
      <c r="F10" s="49"/>
      <c r="G10" s="49"/>
      <c r="H10" s="48"/>
      <c r="I10" s="47"/>
      <c r="J10" s="49"/>
      <c r="K10" s="49"/>
      <c r="L10" s="49"/>
      <c r="M10" s="48"/>
      <c r="N10" s="47"/>
      <c r="O10" s="49"/>
      <c r="P10" s="49"/>
      <c r="Q10" s="49"/>
      <c r="R10" s="48"/>
      <c r="S10" s="47"/>
      <c r="T10" s="49"/>
      <c r="U10" s="49"/>
      <c r="V10" s="49"/>
      <c r="W10" s="48"/>
      <c r="X10" s="47"/>
      <c r="Y10" s="49"/>
      <c r="Z10" s="59"/>
      <c r="AA10" s="59"/>
      <c r="AB10" s="60"/>
      <c r="AC10" s="30">
        <f t="shared" si="2"/>
        <v>0</v>
      </c>
      <c r="AD10" s="25">
        <f t="shared" si="3"/>
        <v>0</v>
      </c>
      <c r="AE10" s="27">
        <f t="shared" si="4"/>
        <v>0</v>
      </c>
      <c r="AF10" s="35">
        <f t="shared" si="5"/>
        <v>0</v>
      </c>
      <c r="AG10" s="42"/>
      <c r="AH10" s="39" t="str">
        <f t="shared" ca="1" si="6"/>
        <v/>
      </c>
    </row>
    <row r="11" spans="1:36" ht="20.100000000000001" customHeight="1">
      <c r="A11" s="2">
        <v>4</v>
      </c>
      <c r="B11" s="44" t="str">
        <f>Januar!B11</f>
        <v>Name 4</v>
      </c>
      <c r="C11" s="45" t="str">
        <f>Januar!C11</f>
        <v>Vorname 4</v>
      </c>
      <c r="D11" s="47"/>
      <c r="E11" s="49"/>
      <c r="F11" s="49"/>
      <c r="G11" s="49"/>
      <c r="H11" s="48"/>
      <c r="I11" s="47"/>
      <c r="J11" s="49"/>
      <c r="K11" s="49"/>
      <c r="L11" s="49"/>
      <c r="M11" s="48"/>
      <c r="N11" s="47"/>
      <c r="O11" s="49"/>
      <c r="P11" s="49"/>
      <c r="Q11" s="49"/>
      <c r="R11" s="48"/>
      <c r="S11" s="47"/>
      <c r="T11" s="49"/>
      <c r="U11" s="49"/>
      <c r="V11" s="49"/>
      <c r="W11" s="48"/>
      <c r="X11" s="47"/>
      <c r="Y11" s="49"/>
      <c r="Z11" s="59"/>
      <c r="AA11" s="59"/>
      <c r="AB11" s="60"/>
      <c r="AC11" s="30">
        <f t="shared" si="2"/>
        <v>0</v>
      </c>
      <c r="AD11" s="25">
        <f t="shared" si="3"/>
        <v>0</v>
      </c>
      <c r="AE11" s="27">
        <f t="shared" si="4"/>
        <v>0</v>
      </c>
      <c r="AF11" s="35">
        <f t="shared" si="5"/>
        <v>0</v>
      </c>
      <c r="AG11" s="42"/>
      <c r="AH11" s="39" t="str">
        <f t="shared" ca="1" si="6"/>
        <v/>
      </c>
    </row>
    <row r="12" spans="1:36" ht="20.100000000000001" customHeight="1">
      <c r="A12" s="2">
        <v>5</v>
      </c>
      <c r="B12" s="44" t="str">
        <f>Januar!B12</f>
        <v>Name 5</v>
      </c>
      <c r="C12" s="45" t="str">
        <f>Januar!C12</f>
        <v>Vorname 5</v>
      </c>
      <c r="D12" s="47"/>
      <c r="E12" s="49"/>
      <c r="F12" s="49"/>
      <c r="G12" s="49"/>
      <c r="H12" s="48"/>
      <c r="I12" s="47"/>
      <c r="J12" s="49"/>
      <c r="K12" s="49"/>
      <c r="L12" s="49"/>
      <c r="M12" s="48"/>
      <c r="N12" s="47"/>
      <c r="O12" s="49"/>
      <c r="P12" s="49"/>
      <c r="Q12" s="49"/>
      <c r="R12" s="48"/>
      <c r="S12" s="47"/>
      <c r="T12" s="49"/>
      <c r="U12" s="49"/>
      <c r="V12" s="49"/>
      <c r="W12" s="48"/>
      <c r="X12" s="47"/>
      <c r="Y12" s="49"/>
      <c r="Z12" s="59"/>
      <c r="AA12" s="59"/>
      <c r="AB12" s="60"/>
      <c r="AC12" s="30">
        <f t="shared" si="2"/>
        <v>0</v>
      </c>
      <c r="AD12" s="25">
        <f t="shared" si="3"/>
        <v>0</v>
      </c>
      <c r="AE12" s="27">
        <f t="shared" si="4"/>
        <v>0</v>
      </c>
      <c r="AF12" s="35">
        <f t="shared" si="5"/>
        <v>0</v>
      </c>
      <c r="AG12" s="42"/>
      <c r="AH12" s="39" t="str">
        <f t="shared" ca="1" si="6"/>
        <v/>
      </c>
    </row>
    <row r="13" spans="1:36" ht="20.100000000000001" customHeight="1">
      <c r="A13" s="2">
        <v>6</v>
      </c>
      <c r="B13" s="44" t="str">
        <f>Januar!B13</f>
        <v>Name 6</v>
      </c>
      <c r="C13" s="45" t="str">
        <f>Januar!C13</f>
        <v>Vorname 6</v>
      </c>
      <c r="D13" s="47"/>
      <c r="E13" s="49"/>
      <c r="F13" s="49"/>
      <c r="G13" s="49"/>
      <c r="H13" s="48"/>
      <c r="I13" s="47"/>
      <c r="J13" s="49"/>
      <c r="K13" s="49"/>
      <c r="L13" s="49"/>
      <c r="M13" s="48"/>
      <c r="N13" s="47"/>
      <c r="O13" s="49"/>
      <c r="P13" s="49"/>
      <c r="Q13" s="49"/>
      <c r="R13" s="48"/>
      <c r="S13" s="47"/>
      <c r="T13" s="49"/>
      <c r="U13" s="49"/>
      <c r="V13" s="49"/>
      <c r="W13" s="48"/>
      <c r="X13" s="47"/>
      <c r="Y13" s="49"/>
      <c r="Z13" s="59"/>
      <c r="AA13" s="59"/>
      <c r="AB13" s="60"/>
      <c r="AC13" s="30">
        <f t="shared" si="2"/>
        <v>0</v>
      </c>
      <c r="AD13" s="25">
        <f t="shared" si="3"/>
        <v>0</v>
      </c>
      <c r="AE13" s="27">
        <f t="shared" si="4"/>
        <v>0</v>
      </c>
      <c r="AF13" s="35">
        <f t="shared" si="5"/>
        <v>0</v>
      </c>
      <c r="AG13" s="42"/>
      <c r="AH13" s="39" t="str">
        <f t="shared" ca="1" si="6"/>
        <v/>
      </c>
    </row>
    <row r="14" spans="1:36" ht="20.100000000000001" customHeight="1">
      <c r="A14" s="2">
        <v>7</v>
      </c>
      <c r="B14" s="44" t="str">
        <f>Januar!B14</f>
        <v>Name 7</v>
      </c>
      <c r="C14" s="45" t="str">
        <f>Januar!C14</f>
        <v>Vorname 7</v>
      </c>
      <c r="D14" s="47"/>
      <c r="E14" s="49"/>
      <c r="F14" s="49"/>
      <c r="G14" s="49"/>
      <c r="H14" s="48"/>
      <c r="I14" s="47"/>
      <c r="J14" s="49"/>
      <c r="K14" s="49"/>
      <c r="L14" s="49"/>
      <c r="M14" s="48"/>
      <c r="N14" s="47"/>
      <c r="O14" s="49"/>
      <c r="P14" s="49"/>
      <c r="Q14" s="49"/>
      <c r="R14" s="48"/>
      <c r="S14" s="47"/>
      <c r="T14" s="49"/>
      <c r="U14" s="49"/>
      <c r="V14" s="49"/>
      <c r="W14" s="48"/>
      <c r="X14" s="47"/>
      <c r="Y14" s="49"/>
      <c r="Z14" s="59"/>
      <c r="AA14" s="59"/>
      <c r="AB14" s="60"/>
      <c r="AC14" s="30">
        <f t="shared" si="2"/>
        <v>0</v>
      </c>
      <c r="AD14" s="25">
        <f t="shared" si="3"/>
        <v>0</v>
      </c>
      <c r="AE14" s="27">
        <f t="shared" si="4"/>
        <v>0</v>
      </c>
      <c r="AF14" s="35">
        <f t="shared" si="5"/>
        <v>0</v>
      </c>
      <c r="AG14" s="42"/>
      <c r="AH14" s="39" t="str">
        <f t="shared" ca="1" si="6"/>
        <v/>
      </c>
    </row>
    <row r="15" spans="1:36" ht="20.100000000000001" customHeight="1">
      <c r="A15" s="2">
        <v>8</v>
      </c>
      <c r="B15" s="44" t="str">
        <f>Januar!B15</f>
        <v>Name 8</v>
      </c>
      <c r="C15" s="45" t="str">
        <f>Januar!C15</f>
        <v>Vorname 8</v>
      </c>
      <c r="D15" s="47"/>
      <c r="E15" s="49"/>
      <c r="F15" s="49"/>
      <c r="G15" s="49"/>
      <c r="H15" s="48"/>
      <c r="I15" s="47"/>
      <c r="J15" s="49"/>
      <c r="K15" s="49"/>
      <c r="L15" s="49"/>
      <c r="M15" s="48"/>
      <c r="N15" s="47"/>
      <c r="O15" s="49"/>
      <c r="P15" s="49"/>
      <c r="Q15" s="49"/>
      <c r="R15" s="48"/>
      <c r="S15" s="47"/>
      <c r="T15" s="49"/>
      <c r="U15" s="49"/>
      <c r="V15" s="49"/>
      <c r="W15" s="48"/>
      <c r="X15" s="47"/>
      <c r="Y15" s="49"/>
      <c r="Z15" s="59"/>
      <c r="AA15" s="59"/>
      <c r="AB15" s="60"/>
      <c r="AC15" s="30">
        <f t="shared" si="2"/>
        <v>0</v>
      </c>
      <c r="AD15" s="25">
        <f t="shared" si="3"/>
        <v>0</v>
      </c>
      <c r="AE15" s="27">
        <f t="shared" si="4"/>
        <v>0</v>
      </c>
      <c r="AF15" s="35">
        <f t="shared" si="5"/>
        <v>0</v>
      </c>
      <c r="AG15" s="42"/>
      <c r="AH15" s="39" t="str">
        <f t="shared" ca="1" si="6"/>
        <v/>
      </c>
    </row>
    <row r="16" spans="1:36" ht="20.100000000000001" customHeight="1">
      <c r="A16" s="2">
        <v>9</v>
      </c>
      <c r="B16" s="44" t="str">
        <f>Januar!B16</f>
        <v>Name 9</v>
      </c>
      <c r="C16" s="45" t="str">
        <f>Januar!C16</f>
        <v>Vorname 9</v>
      </c>
      <c r="D16" s="47"/>
      <c r="E16" s="49"/>
      <c r="F16" s="49"/>
      <c r="G16" s="49"/>
      <c r="H16" s="48"/>
      <c r="I16" s="47"/>
      <c r="J16" s="49"/>
      <c r="K16" s="49"/>
      <c r="L16" s="49"/>
      <c r="M16" s="48"/>
      <c r="N16" s="47"/>
      <c r="O16" s="49"/>
      <c r="P16" s="49"/>
      <c r="Q16" s="49"/>
      <c r="R16" s="48"/>
      <c r="S16" s="47"/>
      <c r="T16" s="49"/>
      <c r="U16" s="49"/>
      <c r="V16" s="49"/>
      <c r="W16" s="48"/>
      <c r="X16" s="47"/>
      <c r="Y16" s="49"/>
      <c r="Z16" s="59"/>
      <c r="AA16" s="59"/>
      <c r="AB16" s="60"/>
      <c r="AC16" s="30">
        <f t="shared" si="2"/>
        <v>0</v>
      </c>
      <c r="AD16" s="25">
        <f t="shared" si="3"/>
        <v>0</v>
      </c>
      <c r="AE16" s="27">
        <f t="shared" si="4"/>
        <v>0</v>
      </c>
      <c r="AF16" s="35">
        <f t="shared" si="5"/>
        <v>0</v>
      </c>
      <c r="AG16" s="42"/>
      <c r="AH16" s="39" t="str">
        <f t="shared" ca="1" si="6"/>
        <v/>
      </c>
    </row>
    <row r="17" spans="1:34" ht="20.100000000000001" customHeight="1">
      <c r="A17" s="2">
        <v>10</v>
      </c>
      <c r="B17" s="44" t="str">
        <f>Januar!B17</f>
        <v>Name 10</v>
      </c>
      <c r="C17" s="45" t="str">
        <f>Januar!C17</f>
        <v>Vorname 10</v>
      </c>
      <c r="D17" s="47"/>
      <c r="E17" s="49"/>
      <c r="F17" s="49"/>
      <c r="G17" s="49"/>
      <c r="H17" s="48"/>
      <c r="I17" s="47"/>
      <c r="J17" s="49"/>
      <c r="K17" s="49"/>
      <c r="L17" s="49"/>
      <c r="M17" s="48"/>
      <c r="N17" s="47"/>
      <c r="O17" s="49"/>
      <c r="P17" s="49"/>
      <c r="Q17" s="49"/>
      <c r="R17" s="48"/>
      <c r="S17" s="47"/>
      <c r="T17" s="49"/>
      <c r="U17" s="49"/>
      <c r="V17" s="49"/>
      <c r="W17" s="48"/>
      <c r="X17" s="47"/>
      <c r="Y17" s="49"/>
      <c r="Z17" s="59"/>
      <c r="AA17" s="59"/>
      <c r="AB17" s="60"/>
      <c r="AC17" s="30">
        <f t="shared" si="2"/>
        <v>0</v>
      </c>
      <c r="AD17" s="25">
        <f t="shared" si="3"/>
        <v>0</v>
      </c>
      <c r="AE17" s="27">
        <f t="shared" si="4"/>
        <v>0</v>
      </c>
      <c r="AF17" s="35">
        <f t="shared" si="5"/>
        <v>0</v>
      </c>
      <c r="AG17" s="42"/>
      <c r="AH17" s="39" t="str">
        <f t="shared" ca="1" si="6"/>
        <v/>
      </c>
    </row>
    <row r="18" spans="1:34" ht="20.100000000000001" customHeight="1">
      <c r="A18" s="2">
        <v>11</v>
      </c>
      <c r="B18" s="44" t="str">
        <f>Januar!B18</f>
        <v>Name 11</v>
      </c>
      <c r="C18" s="45" t="str">
        <f>Januar!C18</f>
        <v>Vorname 11</v>
      </c>
      <c r="D18" s="47"/>
      <c r="E18" s="49"/>
      <c r="F18" s="49"/>
      <c r="G18" s="49"/>
      <c r="H18" s="48"/>
      <c r="I18" s="47"/>
      <c r="J18" s="49"/>
      <c r="K18" s="49"/>
      <c r="L18" s="49"/>
      <c r="M18" s="48"/>
      <c r="N18" s="47"/>
      <c r="O18" s="49"/>
      <c r="P18" s="49"/>
      <c r="Q18" s="49"/>
      <c r="R18" s="48"/>
      <c r="S18" s="47"/>
      <c r="T18" s="49"/>
      <c r="U18" s="49"/>
      <c r="V18" s="49"/>
      <c r="W18" s="48"/>
      <c r="X18" s="47"/>
      <c r="Y18" s="49"/>
      <c r="Z18" s="59"/>
      <c r="AA18" s="59"/>
      <c r="AB18" s="60"/>
      <c r="AC18" s="30">
        <f t="shared" si="2"/>
        <v>0</v>
      </c>
      <c r="AD18" s="25">
        <f t="shared" si="3"/>
        <v>0</v>
      </c>
      <c r="AE18" s="27">
        <f t="shared" si="4"/>
        <v>0</v>
      </c>
      <c r="AF18" s="35">
        <f t="shared" si="5"/>
        <v>0</v>
      </c>
      <c r="AG18" s="42"/>
      <c r="AH18" s="39" t="str">
        <f t="shared" ca="1" si="6"/>
        <v/>
      </c>
    </row>
    <row r="19" spans="1:34" ht="20.100000000000001" customHeight="1">
      <c r="A19" s="2">
        <v>12</v>
      </c>
      <c r="B19" s="44" t="str">
        <f>Januar!B19</f>
        <v>Name 12</v>
      </c>
      <c r="C19" s="45" t="str">
        <f>Januar!C19</f>
        <v>Vorname 12</v>
      </c>
      <c r="D19" s="47"/>
      <c r="E19" s="49"/>
      <c r="F19" s="49"/>
      <c r="G19" s="49"/>
      <c r="H19" s="48"/>
      <c r="I19" s="47"/>
      <c r="J19" s="49"/>
      <c r="K19" s="49"/>
      <c r="L19" s="49"/>
      <c r="M19" s="48"/>
      <c r="N19" s="47"/>
      <c r="O19" s="49"/>
      <c r="P19" s="49"/>
      <c r="Q19" s="49"/>
      <c r="R19" s="48"/>
      <c r="S19" s="47"/>
      <c r="T19" s="49"/>
      <c r="U19" s="49"/>
      <c r="V19" s="49"/>
      <c r="W19" s="48"/>
      <c r="X19" s="47"/>
      <c r="Y19" s="49"/>
      <c r="Z19" s="59"/>
      <c r="AA19" s="59"/>
      <c r="AB19" s="60"/>
      <c r="AC19" s="30">
        <f t="shared" si="2"/>
        <v>0</v>
      </c>
      <c r="AD19" s="25">
        <f t="shared" si="3"/>
        <v>0</v>
      </c>
      <c r="AE19" s="27">
        <f t="shared" si="4"/>
        <v>0</v>
      </c>
      <c r="AF19" s="35">
        <f t="shared" si="5"/>
        <v>0</v>
      </c>
      <c r="AG19" s="42"/>
      <c r="AH19" s="39" t="str">
        <f t="shared" ca="1" si="6"/>
        <v/>
      </c>
    </row>
    <row r="20" spans="1:34" ht="20.100000000000001" customHeight="1">
      <c r="A20" s="2">
        <v>13</v>
      </c>
      <c r="B20" s="44" t="str">
        <f>Januar!B20</f>
        <v>Name 13</v>
      </c>
      <c r="C20" s="45" t="str">
        <f>Januar!C20</f>
        <v>Vorname 13</v>
      </c>
      <c r="D20" s="47"/>
      <c r="E20" s="49"/>
      <c r="F20" s="49"/>
      <c r="G20" s="49"/>
      <c r="H20" s="48"/>
      <c r="I20" s="47"/>
      <c r="J20" s="49"/>
      <c r="K20" s="49"/>
      <c r="L20" s="49"/>
      <c r="M20" s="48"/>
      <c r="N20" s="47"/>
      <c r="O20" s="49"/>
      <c r="P20" s="49"/>
      <c r="Q20" s="49"/>
      <c r="R20" s="48"/>
      <c r="S20" s="47"/>
      <c r="T20" s="49"/>
      <c r="U20" s="49"/>
      <c r="V20" s="49"/>
      <c r="W20" s="48"/>
      <c r="X20" s="47"/>
      <c r="Y20" s="49"/>
      <c r="Z20" s="59"/>
      <c r="AA20" s="59"/>
      <c r="AB20" s="60"/>
      <c r="AC20" s="30">
        <f t="shared" si="2"/>
        <v>0</v>
      </c>
      <c r="AD20" s="25">
        <f t="shared" si="3"/>
        <v>0</v>
      </c>
      <c r="AE20" s="27">
        <f t="shared" si="4"/>
        <v>0</v>
      </c>
      <c r="AF20" s="35">
        <f t="shared" si="5"/>
        <v>0</v>
      </c>
      <c r="AG20" s="42"/>
      <c r="AH20" s="39" t="str">
        <f t="shared" ca="1" si="6"/>
        <v/>
      </c>
    </row>
    <row r="21" spans="1:34" ht="20.100000000000001" customHeight="1">
      <c r="A21" s="2">
        <v>14</v>
      </c>
      <c r="B21" s="44" t="str">
        <f>Januar!B21</f>
        <v>Name 14</v>
      </c>
      <c r="C21" s="45" t="str">
        <f>Januar!C21</f>
        <v>Vorname 14</v>
      </c>
      <c r="D21" s="47"/>
      <c r="E21" s="49"/>
      <c r="F21" s="49"/>
      <c r="G21" s="49"/>
      <c r="H21" s="48"/>
      <c r="I21" s="47"/>
      <c r="J21" s="49"/>
      <c r="K21" s="49"/>
      <c r="L21" s="49"/>
      <c r="M21" s="48"/>
      <c r="N21" s="47"/>
      <c r="O21" s="49"/>
      <c r="P21" s="49"/>
      <c r="Q21" s="49"/>
      <c r="R21" s="48"/>
      <c r="S21" s="47"/>
      <c r="T21" s="49"/>
      <c r="U21" s="49"/>
      <c r="V21" s="49"/>
      <c r="W21" s="48"/>
      <c r="X21" s="47"/>
      <c r="Y21" s="49"/>
      <c r="Z21" s="59"/>
      <c r="AA21" s="59"/>
      <c r="AB21" s="60"/>
      <c r="AC21" s="30">
        <f t="shared" si="2"/>
        <v>0</v>
      </c>
      <c r="AD21" s="25">
        <f t="shared" si="3"/>
        <v>0</v>
      </c>
      <c r="AE21" s="27">
        <f t="shared" si="4"/>
        <v>0</v>
      </c>
      <c r="AF21" s="35">
        <f t="shared" si="5"/>
        <v>0</v>
      </c>
      <c r="AG21" s="42"/>
      <c r="AH21" s="39" t="str">
        <f t="shared" ca="1" si="6"/>
        <v/>
      </c>
    </row>
    <row r="22" spans="1:34" ht="20.100000000000001" customHeight="1">
      <c r="A22" s="2">
        <v>15</v>
      </c>
      <c r="B22" s="44" t="str">
        <f>Januar!B22</f>
        <v>Name 15</v>
      </c>
      <c r="C22" s="45" t="str">
        <f>Januar!C22</f>
        <v>Vorname 15</v>
      </c>
      <c r="D22" s="47"/>
      <c r="E22" s="49"/>
      <c r="F22" s="49"/>
      <c r="G22" s="49"/>
      <c r="H22" s="48"/>
      <c r="I22" s="47"/>
      <c r="J22" s="49"/>
      <c r="K22" s="49"/>
      <c r="L22" s="49"/>
      <c r="M22" s="48"/>
      <c r="N22" s="47"/>
      <c r="O22" s="49"/>
      <c r="P22" s="49"/>
      <c r="Q22" s="49"/>
      <c r="R22" s="48"/>
      <c r="S22" s="47"/>
      <c r="T22" s="49"/>
      <c r="U22" s="49"/>
      <c r="V22" s="49"/>
      <c r="W22" s="48"/>
      <c r="X22" s="47"/>
      <c r="Y22" s="49"/>
      <c r="Z22" s="59"/>
      <c r="AA22" s="59"/>
      <c r="AB22" s="60"/>
      <c r="AC22" s="30">
        <f t="shared" si="2"/>
        <v>0</v>
      </c>
      <c r="AD22" s="25">
        <f t="shared" si="3"/>
        <v>0</v>
      </c>
      <c r="AE22" s="27">
        <f t="shared" si="4"/>
        <v>0</v>
      </c>
      <c r="AF22" s="35">
        <f t="shared" si="5"/>
        <v>0</v>
      </c>
      <c r="AG22" s="42"/>
      <c r="AH22" s="39" t="str">
        <f t="shared" ca="1" si="6"/>
        <v/>
      </c>
    </row>
    <row r="23" spans="1:34" ht="20.100000000000001" customHeight="1">
      <c r="A23" s="2">
        <v>16</v>
      </c>
      <c r="B23" s="44" t="str">
        <f>Januar!B23</f>
        <v>Name 16</v>
      </c>
      <c r="C23" s="45" t="str">
        <f>Januar!C23</f>
        <v>Vorname 16</v>
      </c>
      <c r="D23" s="47"/>
      <c r="E23" s="49"/>
      <c r="F23" s="49"/>
      <c r="G23" s="49"/>
      <c r="H23" s="48"/>
      <c r="I23" s="47"/>
      <c r="J23" s="49"/>
      <c r="K23" s="49"/>
      <c r="L23" s="49"/>
      <c r="M23" s="48"/>
      <c r="N23" s="47"/>
      <c r="O23" s="49"/>
      <c r="P23" s="49"/>
      <c r="Q23" s="49"/>
      <c r="R23" s="48"/>
      <c r="S23" s="47"/>
      <c r="T23" s="49"/>
      <c r="U23" s="49"/>
      <c r="V23" s="49"/>
      <c r="W23" s="48"/>
      <c r="X23" s="47"/>
      <c r="Y23" s="49"/>
      <c r="Z23" s="59"/>
      <c r="AA23" s="59"/>
      <c r="AB23" s="60"/>
      <c r="AC23" s="30">
        <f t="shared" si="2"/>
        <v>0</v>
      </c>
      <c r="AD23" s="25">
        <f t="shared" si="3"/>
        <v>0</v>
      </c>
      <c r="AE23" s="27">
        <f t="shared" si="4"/>
        <v>0</v>
      </c>
      <c r="AF23" s="35">
        <f t="shared" si="5"/>
        <v>0</v>
      </c>
      <c r="AG23" s="42"/>
      <c r="AH23" s="39" t="str">
        <f t="shared" ca="1" si="6"/>
        <v/>
      </c>
    </row>
    <row r="24" spans="1:34" ht="20.100000000000001" customHeight="1">
      <c r="A24" s="2">
        <v>17</v>
      </c>
      <c r="B24" s="44" t="str">
        <f>Januar!B24</f>
        <v>Name 17</v>
      </c>
      <c r="C24" s="45" t="str">
        <f>Januar!C24</f>
        <v>Vorname 17</v>
      </c>
      <c r="D24" s="47"/>
      <c r="E24" s="49"/>
      <c r="F24" s="49"/>
      <c r="G24" s="49"/>
      <c r="H24" s="48"/>
      <c r="I24" s="47"/>
      <c r="J24" s="49"/>
      <c r="K24" s="49"/>
      <c r="L24" s="49"/>
      <c r="M24" s="48"/>
      <c r="N24" s="47"/>
      <c r="O24" s="49"/>
      <c r="P24" s="49"/>
      <c r="Q24" s="49"/>
      <c r="R24" s="48"/>
      <c r="S24" s="47"/>
      <c r="T24" s="49"/>
      <c r="U24" s="49"/>
      <c r="V24" s="49"/>
      <c r="W24" s="48"/>
      <c r="X24" s="47"/>
      <c r="Y24" s="49"/>
      <c r="Z24" s="59"/>
      <c r="AA24" s="59"/>
      <c r="AB24" s="60"/>
      <c r="AC24" s="30">
        <f t="shared" si="2"/>
        <v>0</v>
      </c>
      <c r="AD24" s="25">
        <f t="shared" si="3"/>
        <v>0</v>
      </c>
      <c r="AE24" s="27">
        <f t="shared" si="4"/>
        <v>0</v>
      </c>
      <c r="AF24" s="35">
        <f t="shared" si="5"/>
        <v>0</v>
      </c>
      <c r="AG24" s="42"/>
      <c r="AH24" s="39" t="str">
        <f t="shared" ca="1" si="6"/>
        <v/>
      </c>
    </row>
    <row r="25" spans="1:34" ht="20.100000000000001" customHeight="1">
      <c r="A25" s="2">
        <v>18</v>
      </c>
      <c r="B25" s="44" t="str">
        <f>Januar!B25</f>
        <v>Name 18</v>
      </c>
      <c r="C25" s="45" t="str">
        <f>Januar!C25</f>
        <v>Vorname 18</v>
      </c>
      <c r="D25" s="47"/>
      <c r="E25" s="49"/>
      <c r="F25" s="49"/>
      <c r="G25" s="49"/>
      <c r="H25" s="48"/>
      <c r="I25" s="47"/>
      <c r="J25" s="49"/>
      <c r="K25" s="49"/>
      <c r="L25" s="49"/>
      <c r="M25" s="48"/>
      <c r="N25" s="47"/>
      <c r="O25" s="49"/>
      <c r="P25" s="49"/>
      <c r="Q25" s="49"/>
      <c r="R25" s="48"/>
      <c r="S25" s="47"/>
      <c r="T25" s="49"/>
      <c r="U25" s="49"/>
      <c r="V25" s="49"/>
      <c r="W25" s="48"/>
      <c r="X25" s="47"/>
      <c r="Y25" s="49"/>
      <c r="Z25" s="59"/>
      <c r="AA25" s="59"/>
      <c r="AB25" s="60"/>
      <c r="AC25" s="30">
        <f t="shared" si="2"/>
        <v>0</v>
      </c>
      <c r="AD25" s="25">
        <f t="shared" si="3"/>
        <v>0</v>
      </c>
      <c r="AE25" s="27">
        <f t="shared" si="4"/>
        <v>0</v>
      </c>
      <c r="AF25" s="35">
        <f t="shared" si="5"/>
        <v>0</v>
      </c>
      <c r="AG25" s="42"/>
      <c r="AH25" s="39" t="str">
        <f t="shared" ca="1" si="6"/>
        <v/>
      </c>
    </row>
    <row r="26" spans="1:34" ht="20.100000000000001" customHeight="1">
      <c r="A26" s="2">
        <v>19</v>
      </c>
      <c r="B26" s="44" t="str">
        <f>Januar!B26</f>
        <v>Name 19</v>
      </c>
      <c r="C26" s="45" t="str">
        <f>Januar!C26</f>
        <v>Vorname 19</v>
      </c>
      <c r="D26" s="47"/>
      <c r="E26" s="49"/>
      <c r="F26" s="49"/>
      <c r="G26" s="49"/>
      <c r="H26" s="48"/>
      <c r="I26" s="47"/>
      <c r="J26" s="49"/>
      <c r="K26" s="49"/>
      <c r="L26" s="49"/>
      <c r="M26" s="48"/>
      <c r="N26" s="47"/>
      <c r="O26" s="49"/>
      <c r="P26" s="49"/>
      <c r="Q26" s="49"/>
      <c r="R26" s="48"/>
      <c r="S26" s="47"/>
      <c r="T26" s="49"/>
      <c r="U26" s="49"/>
      <c r="V26" s="49"/>
      <c r="W26" s="48"/>
      <c r="X26" s="47"/>
      <c r="Y26" s="49"/>
      <c r="Z26" s="59"/>
      <c r="AA26" s="59"/>
      <c r="AB26" s="60"/>
      <c r="AC26" s="30">
        <f t="shared" si="2"/>
        <v>0</v>
      </c>
      <c r="AD26" s="25">
        <f t="shared" si="3"/>
        <v>0</v>
      </c>
      <c r="AE26" s="27">
        <f t="shared" si="4"/>
        <v>0</v>
      </c>
      <c r="AF26" s="35">
        <f t="shared" si="5"/>
        <v>0</v>
      </c>
      <c r="AG26" s="42"/>
      <c r="AH26" s="39" t="str">
        <f t="shared" ca="1" si="6"/>
        <v/>
      </c>
    </row>
    <row r="27" spans="1:34" ht="20.100000000000001" customHeight="1" thickBot="1">
      <c r="A27" s="2">
        <v>20</v>
      </c>
      <c r="B27" s="44" t="str">
        <f>Januar!B27</f>
        <v>Name 20</v>
      </c>
      <c r="C27" s="45" t="str">
        <f>Januar!C27</f>
        <v>Vorname 20</v>
      </c>
      <c r="D27" s="50"/>
      <c r="E27" s="52"/>
      <c r="F27" s="52"/>
      <c r="G27" s="52"/>
      <c r="H27" s="51"/>
      <c r="I27" s="50"/>
      <c r="J27" s="52"/>
      <c r="K27" s="52"/>
      <c r="L27" s="52"/>
      <c r="M27" s="51"/>
      <c r="N27" s="50"/>
      <c r="O27" s="52"/>
      <c r="P27" s="52"/>
      <c r="Q27" s="52"/>
      <c r="R27" s="51"/>
      <c r="S27" s="50"/>
      <c r="T27" s="52"/>
      <c r="U27" s="52"/>
      <c r="V27" s="52"/>
      <c r="W27" s="51"/>
      <c r="X27" s="50"/>
      <c r="Y27" s="52"/>
      <c r="Z27" s="61"/>
      <c r="AA27" s="61"/>
      <c r="AB27" s="62"/>
      <c r="AC27" s="31">
        <f t="shared" si="2"/>
        <v>0</v>
      </c>
      <c r="AD27" s="32">
        <f t="shared" si="3"/>
        <v>0</v>
      </c>
      <c r="AE27" s="33">
        <f t="shared" si="4"/>
        <v>0</v>
      </c>
      <c r="AF27" s="36">
        <f t="shared" si="5"/>
        <v>0</v>
      </c>
      <c r="AG27" s="43"/>
      <c r="AH27" s="40" t="str">
        <f t="shared" ca="1" si="6"/>
        <v/>
      </c>
    </row>
    <row r="28" spans="1:34" ht="20.100000000000001" customHeight="1">
      <c r="B28" s="101" t="s">
        <v>9</v>
      </c>
      <c r="C28" s="102"/>
      <c r="D28" s="15">
        <f t="shared" ref="D28:AB28" si="7">COUNTIF(D8:D27,"X")</f>
        <v>0</v>
      </c>
      <c r="E28" s="16">
        <f t="shared" si="7"/>
        <v>0</v>
      </c>
      <c r="F28" s="16">
        <f t="shared" si="7"/>
        <v>0</v>
      </c>
      <c r="G28" s="16">
        <f t="shared" si="7"/>
        <v>0</v>
      </c>
      <c r="H28" s="17">
        <f t="shared" si="7"/>
        <v>0</v>
      </c>
      <c r="I28" s="15">
        <f t="shared" si="7"/>
        <v>0</v>
      </c>
      <c r="J28" s="16">
        <f t="shared" si="7"/>
        <v>0</v>
      </c>
      <c r="K28" s="16">
        <f t="shared" si="7"/>
        <v>0</v>
      </c>
      <c r="L28" s="16">
        <f t="shared" si="7"/>
        <v>0</v>
      </c>
      <c r="M28" s="17">
        <f t="shared" si="7"/>
        <v>0</v>
      </c>
      <c r="N28" s="15">
        <f t="shared" si="7"/>
        <v>0</v>
      </c>
      <c r="O28" s="16">
        <f t="shared" si="7"/>
        <v>0</v>
      </c>
      <c r="P28" s="16">
        <f t="shared" si="7"/>
        <v>0</v>
      </c>
      <c r="Q28" s="16">
        <f t="shared" si="7"/>
        <v>0</v>
      </c>
      <c r="R28" s="17">
        <f t="shared" si="7"/>
        <v>0</v>
      </c>
      <c r="S28" s="15">
        <f t="shared" si="7"/>
        <v>0</v>
      </c>
      <c r="T28" s="16">
        <f t="shared" si="7"/>
        <v>0</v>
      </c>
      <c r="U28" s="16">
        <f t="shared" si="7"/>
        <v>0</v>
      </c>
      <c r="V28" s="16">
        <f t="shared" si="7"/>
        <v>0</v>
      </c>
      <c r="W28" s="17">
        <f t="shared" si="7"/>
        <v>0</v>
      </c>
      <c r="X28" s="15">
        <f t="shared" si="7"/>
        <v>0</v>
      </c>
      <c r="Y28" s="16">
        <f t="shared" si="7"/>
        <v>0</v>
      </c>
      <c r="Z28" s="16">
        <f t="shared" si="7"/>
        <v>0</v>
      </c>
      <c r="AA28" s="16">
        <f t="shared" si="7"/>
        <v>0</v>
      </c>
      <c r="AB28" s="17">
        <f t="shared" si="7"/>
        <v>0</v>
      </c>
      <c r="AC28" s="83"/>
      <c r="AD28" s="84"/>
      <c r="AE28" s="84"/>
      <c r="AF28" s="84"/>
      <c r="AG28" s="85"/>
      <c r="AH28" s="86"/>
    </row>
    <row r="29" spans="1:34" ht="20.100000000000001" customHeight="1">
      <c r="B29" s="91" t="s">
        <v>4</v>
      </c>
      <c r="C29" s="92"/>
      <c r="D29" s="18">
        <f t="shared" ref="D29:AB29" si="8">COUNTIF(D8:D27,"e")</f>
        <v>0</v>
      </c>
      <c r="E29" s="4">
        <f t="shared" si="8"/>
        <v>0</v>
      </c>
      <c r="F29" s="4">
        <f t="shared" si="8"/>
        <v>0</v>
      </c>
      <c r="G29" s="4">
        <f t="shared" si="8"/>
        <v>0</v>
      </c>
      <c r="H29" s="19">
        <f t="shared" si="8"/>
        <v>0</v>
      </c>
      <c r="I29" s="18">
        <f t="shared" si="8"/>
        <v>0</v>
      </c>
      <c r="J29" s="4">
        <f t="shared" si="8"/>
        <v>0</v>
      </c>
      <c r="K29" s="4">
        <f t="shared" si="8"/>
        <v>0</v>
      </c>
      <c r="L29" s="4">
        <f t="shared" si="8"/>
        <v>0</v>
      </c>
      <c r="M29" s="19">
        <f t="shared" si="8"/>
        <v>0</v>
      </c>
      <c r="N29" s="18">
        <f t="shared" si="8"/>
        <v>0</v>
      </c>
      <c r="O29" s="4">
        <f t="shared" si="8"/>
        <v>0</v>
      </c>
      <c r="P29" s="4">
        <f t="shared" si="8"/>
        <v>0</v>
      </c>
      <c r="Q29" s="4">
        <f t="shared" si="8"/>
        <v>0</v>
      </c>
      <c r="R29" s="19">
        <f t="shared" si="8"/>
        <v>0</v>
      </c>
      <c r="S29" s="18">
        <f t="shared" si="8"/>
        <v>0</v>
      </c>
      <c r="T29" s="4">
        <f t="shared" si="8"/>
        <v>0</v>
      </c>
      <c r="U29" s="4">
        <f t="shared" si="8"/>
        <v>0</v>
      </c>
      <c r="V29" s="4">
        <f t="shared" si="8"/>
        <v>0</v>
      </c>
      <c r="W29" s="19">
        <f t="shared" si="8"/>
        <v>0</v>
      </c>
      <c r="X29" s="18">
        <f t="shared" si="8"/>
        <v>0</v>
      </c>
      <c r="Y29" s="4">
        <f t="shared" si="8"/>
        <v>0</v>
      </c>
      <c r="Z29" s="4">
        <f t="shared" si="8"/>
        <v>0</v>
      </c>
      <c r="AA29" s="4">
        <f t="shared" si="8"/>
        <v>0</v>
      </c>
      <c r="AB29" s="19">
        <f t="shared" si="8"/>
        <v>0</v>
      </c>
      <c r="AC29" s="87"/>
      <c r="AD29" s="85"/>
      <c r="AE29" s="85"/>
      <c r="AF29" s="85"/>
      <c r="AG29" s="85"/>
      <c r="AH29" s="86"/>
    </row>
    <row r="30" spans="1:34" ht="20.100000000000001" customHeight="1">
      <c r="B30" s="93" t="s">
        <v>10</v>
      </c>
      <c r="C30" s="94"/>
      <c r="D30" s="20">
        <f t="shared" ref="D30:AB30" si="9">COUNTIF(D8:D27,"k")</f>
        <v>0</v>
      </c>
      <c r="E30" s="5">
        <f t="shared" si="9"/>
        <v>0</v>
      </c>
      <c r="F30" s="5">
        <f t="shared" si="9"/>
        <v>0</v>
      </c>
      <c r="G30" s="5">
        <f t="shared" si="9"/>
        <v>0</v>
      </c>
      <c r="H30" s="21">
        <f t="shared" si="9"/>
        <v>0</v>
      </c>
      <c r="I30" s="20">
        <f t="shared" si="9"/>
        <v>0</v>
      </c>
      <c r="J30" s="5">
        <f t="shared" si="9"/>
        <v>0</v>
      </c>
      <c r="K30" s="5">
        <f t="shared" si="9"/>
        <v>0</v>
      </c>
      <c r="L30" s="5">
        <f t="shared" si="9"/>
        <v>0</v>
      </c>
      <c r="M30" s="21">
        <f t="shared" si="9"/>
        <v>0</v>
      </c>
      <c r="N30" s="20">
        <f t="shared" si="9"/>
        <v>0</v>
      </c>
      <c r="O30" s="5">
        <f t="shared" si="9"/>
        <v>0</v>
      </c>
      <c r="P30" s="5">
        <f t="shared" si="9"/>
        <v>0</v>
      </c>
      <c r="Q30" s="5">
        <f t="shared" si="9"/>
        <v>0</v>
      </c>
      <c r="R30" s="21">
        <f t="shared" si="9"/>
        <v>0</v>
      </c>
      <c r="S30" s="20">
        <f t="shared" si="9"/>
        <v>0</v>
      </c>
      <c r="T30" s="5">
        <f t="shared" si="9"/>
        <v>0</v>
      </c>
      <c r="U30" s="5">
        <f t="shared" si="9"/>
        <v>0</v>
      </c>
      <c r="V30" s="5">
        <f t="shared" si="9"/>
        <v>0</v>
      </c>
      <c r="W30" s="21">
        <f t="shared" si="9"/>
        <v>0</v>
      </c>
      <c r="X30" s="20">
        <f t="shared" si="9"/>
        <v>0</v>
      </c>
      <c r="Y30" s="5">
        <f t="shared" si="9"/>
        <v>0</v>
      </c>
      <c r="Z30" s="5">
        <f t="shared" si="9"/>
        <v>0</v>
      </c>
      <c r="AA30" s="5">
        <f t="shared" si="9"/>
        <v>0</v>
      </c>
      <c r="AB30" s="21">
        <f t="shared" si="9"/>
        <v>0</v>
      </c>
      <c r="AC30" s="87"/>
      <c r="AD30" s="85"/>
      <c r="AE30" s="85"/>
      <c r="AF30" s="85"/>
      <c r="AG30" s="85"/>
      <c r="AH30" s="86"/>
    </row>
    <row r="31" spans="1:34" ht="20.100000000000001" customHeight="1" thickBot="1">
      <c r="B31" s="95" t="s">
        <v>5</v>
      </c>
      <c r="C31" s="96"/>
      <c r="D31" s="22">
        <f t="shared" ref="D31:AB31" si="10">COUNTIF(D8:D27,"u")</f>
        <v>0</v>
      </c>
      <c r="E31" s="14">
        <f t="shared" si="10"/>
        <v>0</v>
      </c>
      <c r="F31" s="14">
        <f t="shared" si="10"/>
        <v>0</v>
      </c>
      <c r="G31" s="14">
        <f t="shared" si="10"/>
        <v>0</v>
      </c>
      <c r="H31" s="23">
        <f t="shared" si="10"/>
        <v>0</v>
      </c>
      <c r="I31" s="22">
        <f t="shared" si="10"/>
        <v>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23">
        <f t="shared" si="10"/>
        <v>0</v>
      </c>
      <c r="N31" s="22">
        <f t="shared" si="10"/>
        <v>0</v>
      </c>
      <c r="O31" s="14">
        <f t="shared" si="10"/>
        <v>0</v>
      </c>
      <c r="P31" s="14">
        <f t="shared" si="10"/>
        <v>0</v>
      </c>
      <c r="Q31" s="14">
        <f t="shared" si="10"/>
        <v>0</v>
      </c>
      <c r="R31" s="23">
        <f t="shared" si="10"/>
        <v>0</v>
      </c>
      <c r="S31" s="22">
        <f t="shared" si="10"/>
        <v>0</v>
      </c>
      <c r="T31" s="14">
        <f t="shared" si="10"/>
        <v>0</v>
      </c>
      <c r="U31" s="14">
        <f t="shared" si="10"/>
        <v>0</v>
      </c>
      <c r="V31" s="14">
        <f t="shared" si="10"/>
        <v>0</v>
      </c>
      <c r="W31" s="23">
        <f t="shared" si="10"/>
        <v>0</v>
      </c>
      <c r="X31" s="22">
        <f t="shared" si="10"/>
        <v>0</v>
      </c>
      <c r="Y31" s="14">
        <f t="shared" si="10"/>
        <v>0</v>
      </c>
      <c r="Z31" s="14">
        <f t="shared" si="10"/>
        <v>0</v>
      </c>
      <c r="AA31" s="14">
        <f t="shared" si="10"/>
        <v>0</v>
      </c>
      <c r="AB31" s="23">
        <f t="shared" si="10"/>
        <v>0</v>
      </c>
      <c r="AC31" s="88"/>
      <c r="AD31" s="89"/>
      <c r="AE31" s="89"/>
      <c r="AF31" s="89"/>
      <c r="AG31" s="89"/>
      <c r="AH31" s="90"/>
    </row>
  </sheetData>
  <sheetProtection algorithmName="SHA-512" hashValue="e9k2XKYwxG9c/omXcXhEe1iGdNkf0+AxwDZ6ICWhx98Jdc4ZLLpKLczQbhjvApqRb4Fk5EircEDZJnarFSLgnQ==" saltValue="7xmteLyoc9oIzOh/KDoiyg==" spinCount="100000" sheet="1" objects="1" scenarios="1" selectLockedCells="1"/>
  <mergeCells count="21">
    <mergeCell ref="B28:C28"/>
    <mergeCell ref="AC28:AH31"/>
    <mergeCell ref="B29:C29"/>
    <mergeCell ref="B30:C30"/>
    <mergeCell ref="B31:C31"/>
    <mergeCell ref="X5:AB5"/>
    <mergeCell ref="D1:AB1"/>
    <mergeCell ref="AC1:AH1"/>
    <mergeCell ref="B3:C3"/>
    <mergeCell ref="AD3:AH3"/>
    <mergeCell ref="AC4:AC7"/>
    <mergeCell ref="AD4:AD7"/>
    <mergeCell ref="AE4:AE7"/>
    <mergeCell ref="AF4:AF7"/>
    <mergeCell ref="AG4:AG7"/>
    <mergeCell ref="AH4:AH7"/>
    <mergeCell ref="B5:C5"/>
    <mergeCell ref="D5:H5"/>
    <mergeCell ref="I5:M5"/>
    <mergeCell ref="N5:R5"/>
    <mergeCell ref="S5:W5"/>
  </mergeCells>
  <conditionalFormatting sqref="AG8:AH27 B8:AB27">
    <cfRule type="expression" dxfId="87" priority="8">
      <formula>MOD(ROW(),2)=0</formula>
    </cfRule>
  </conditionalFormatting>
  <conditionalFormatting sqref="D6:AB7">
    <cfRule type="expression" dxfId="86" priority="7">
      <formula>D$3:AB$3="x"</formula>
    </cfRule>
  </conditionalFormatting>
  <conditionalFormatting sqref="D8:AB27">
    <cfRule type="cellIs" dxfId="85" priority="3" operator="equal">
      <formula>"k"</formula>
    </cfRule>
    <cfRule type="cellIs" dxfId="84" priority="4" operator="equal">
      <formula>"u"</formula>
    </cfRule>
    <cfRule type="cellIs" dxfId="83" priority="5" operator="equal">
      <formula>"e"</formula>
    </cfRule>
    <cfRule type="cellIs" dxfId="82" priority="6" operator="equal">
      <formula>"x"</formula>
    </cfRule>
  </conditionalFormatting>
  <conditionalFormatting sqref="AG8:AH27 B8:C27">
    <cfRule type="expression" dxfId="81" priority="1">
      <formula>IF($AG8="",0,AND(DAY(TODAY())=DAY($AG8),MONTH(TODAY())=MONTH($AG8)))</formula>
    </cfRule>
    <cfRule type="expression" dxfId="80" priority="2">
      <formula>IF($AG8="",0,MONTH($AG8)=MONTH($AC$1))</formula>
    </cfRule>
  </conditionalFormatting>
  <pageMargins left="0.61" right="0.17" top="0.63" bottom="0.27" header="0.23" footer="0.17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6B6E0-9865-491F-B5FA-4C49660C3217}">
  <dimension ref="A1:AJ31"/>
  <sheetViews>
    <sheetView showGridLines="0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baseColWidth="10" defaultColWidth="11.44140625" defaultRowHeight="13.8"/>
  <cols>
    <col min="1" max="1" width="4.21875" style="1" bestFit="1" customWidth="1"/>
    <col min="2" max="3" width="15.77734375" style="1" customWidth="1"/>
    <col min="4" max="5" width="5.21875" style="1" hidden="1" customWidth="1"/>
    <col min="6" max="28" width="5.21875" style="1" customWidth="1"/>
    <col min="29" max="32" width="6.77734375" style="1" customWidth="1"/>
    <col min="33" max="33" width="11.77734375" style="1" bestFit="1" customWidth="1"/>
    <col min="34" max="34" width="5.5546875" style="1" customWidth="1"/>
    <col min="35" max="36" width="14.21875" style="1" bestFit="1" customWidth="1"/>
    <col min="37" max="16384" width="11.44140625" style="1"/>
  </cols>
  <sheetData>
    <row r="1" spans="1:36" ht="42.75" customHeight="1">
      <c r="A1" s="7"/>
      <c r="B1" s="41"/>
      <c r="C1" s="41"/>
      <c r="D1" s="77" t="s">
        <v>12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6">
        <v>44986</v>
      </c>
      <c r="AD1" s="76"/>
      <c r="AE1" s="76"/>
      <c r="AF1" s="76"/>
      <c r="AG1" s="76"/>
      <c r="AH1" s="76"/>
      <c r="AI1" s="6"/>
      <c r="AJ1" s="6"/>
    </row>
    <row r="2" spans="1:36" ht="14.25" customHeight="1" thickBot="1">
      <c r="B2" s="6"/>
    </row>
    <row r="3" spans="1:36" ht="25.5" customHeight="1" thickBot="1">
      <c r="B3" s="75" t="s">
        <v>14</v>
      </c>
      <c r="C3" s="112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3"/>
      <c r="AC3" s="38">
        <f>COUNTIF(D3:AB3,"X")</f>
        <v>0</v>
      </c>
      <c r="AD3" s="81" t="s">
        <v>15</v>
      </c>
      <c r="AE3" s="81"/>
      <c r="AF3" s="81"/>
      <c r="AG3" s="81"/>
      <c r="AH3" s="82"/>
    </row>
    <row r="4" spans="1:36" ht="11.25" customHeight="1" thickBot="1">
      <c r="D4" s="28"/>
      <c r="AB4" s="28"/>
      <c r="AC4" s="103" t="s">
        <v>6</v>
      </c>
      <c r="AD4" s="106" t="s">
        <v>7</v>
      </c>
      <c r="AE4" s="109" t="s">
        <v>8</v>
      </c>
      <c r="AF4" s="69" t="s">
        <v>3</v>
      </c>
      <c r="AG4" s="72" t="s">
        <v>11</v>
      </c>
      <c r="AH4" s="78" t="s">
        <v>13</v>
      </c>
    </row>
    <row r="5" spans="1:36" ht="27" customHeight="1" thickBot="1">
      <c r="B5" s="75" t="s">
        <v>2</v>
      </c>
      <c r="C5" s="112"/>
      <c r="D5" s="97">
        <v>9</v>
      </c>
      <c r="E5" s="98"/>
      <c r="F5" s="98"/>
      <c r="G5" s="98"/>
      <c r="H5" s="99"/>
      <c r="I5" s="97">
        <f>D5+1</f>
        <v>10</v>
      </c>
      <c r="J5" s="98"/>
      <c r="K5" s="98"/>
      <c r="L5" s="98"/>
      <c r="M5" s="99"/>
      <c r="N5" s="97">
        <f>I5+1</f>
        <v>11</v>
      </c>
      <c r="O5" s="98"/>
      <c r="P5" s="98"/>
      <c r="Q5" s="98"/>
      <c r="R5" s="99"/>
      <c r="S5" s="97">
        <f>N5+1</f>
        <v>12</v>
      </c>
      <c r="T5" s="98"/>
      <c r="U5" s="98"/>
      <c r="V5" s="98"/>
      <c r="W5" s="99"/>
      <c r="X5" s="97">
        <f>S5+1</f>
        <v>13</v>
      </c>
      <c r="Y5" s="98"/>
      <c r="Z5" s="98"/>
      <c r="AA5" s="98"/>
      <c r="AB5" s="100"/>
      <c r="AC5" s="104"/>
      <c r="AD5" s="107"/>
      <c r="AE5" s="110"/>
      <c r="AF5" s="70"/>
      <c r="AG5" s="73"/>
      <c r="AH5" s="79"/>
    </row>
    <row r="6" spans="1:36" ht="30" customHeight="1" thickBot="1">
      <c r="B6" s="3"/>
      <c r="C6" s="3"/>
      <c r="D6" s="11">
        <f>D7</f>
        <v>44984</v>
      </c>
      <c r="E6" s="55">
        <f>E7</f>
        <v>44985</v>
      </c>
      <c r="F6" s="64">
        <f t="shared" ref="F6:AB6" si="0">F7</f>
        <v>44986</v>
      </c>
      <c r="G6" s="12">
        <f t="shared" si="0"/>
        <v>44987</v>
      </c>
      <c r="H6" s="13">
        <f t="shared" si="0"/>
        <v>44988</v>
      </c>
      <c r="I6" s="11">
        <f>I7</f>
        <v>44991</v>
      </c>
      <c r="J6" s="12">
        <f t="shared" si="0"/>
        <v>44992</v>
      </c>
      <c r="K6" s="12">
        <f t="shared" si="0"/>
        <v>44993</v>
      </c>
      <c r="L6" s="12">
        <f t="shared" si="0"/>
        <v>44994</v>
      </c>
      <c r="M6" s="13">
        <f t="shared" si="0"/>
        <v>44995</v>
      </c>
      <c r="N6" s="11">
        <f t="shared" si="0"/>
        <v>44998</v>
      </c>
      <c r="O6" s="12">
        <f t="shared" si="0"/>
        <v>44999</v>
      </c>
      <c r="P6" s="12">
        <f t="shared" si="0"/>
        <v>45000</v>
      </c>
      <c r="Q6" s="12">
        <f t="shared" si="0"/>
        <v>45001</v>
      </c>
      <c r="R6" s="13">
        <f t="shared" si="0"/>
        <v>45002</v>
      </c>
      <c r="S6" s="11">
        <f t="shared" si="0"/>
        <v>45005</v>
      </c>
      <c r="T6" s="12">
        <f t="shared" si="0"/>
        <v>45006</v>
      </c>
      <c r="U6" s="12">
        <f t="shared" si="0"/>
        <v>45007</v>
      </c>
      <c r="V6" s="12">
        <f t="shared" si="0"/>
        <v>45008</v>
      </c>
      <c r="W6" s="13">
        <f t="shared" si="0"/>
        <v>45009</v>
      </c>
      <c r="X6" s="11">
        <f t="shared" si="0"/>
        <v>45012</v>
      </c>
      <c r="Y6" s="12">
        <f t="shared" si="0"/>
        <v>45013</v>
      </c>
      <c r="Z6" s="12">
        <f t="shared" si="0"/>
        <v>45014</v>
      </c>
      <c r="AA6" s="12">
        <f t="shared" si="0"/>
        <v>45015</v>
      </c>
      <c r="AB6" s="55">
        <f t="shared" si="0"/>
        <v>45016</v>
      </c>
      <c r="AC6" s="104"/>
      <c r="AD6" s="107"/>
      <c r="AE6" s="110"/>
      <c r="AF6" s="70"/>
      <c r="AG6" s="73"/>
      <c r="AH6" s="79"/>
    </row>
    <row r="7" spans="1:36" ht="30" customHeight="1" thickBot="1">
      <c r="B7" s="37" t="s">
        <v>0</v>
      </c>
      <c r="C7" s="37" t="s">
        <v>1</v>
      </c>
      <c r="D7" s="8">
        <f>DATE(2023,1,1)+(D5-IF(WEEKDAY(DATE(2023,1,1),2)&gt;4,0,1))*7+1-1+1-WEEKDAY(DATE(2023,1,1)+(D5-IF(WEEKDAY(DATE(2023,1,1),2)&gt;4,0,1))*7,2)</f>
        <v>44984</v>
      </c>
      <c r="E7" s="9">
        <f>D7+1</f>
        <v>44985</v>
      </c>
      <c r="F7" s="9">
        <f t="shared" ref="F7:V7" si="1">E7+1</f>
        <v>44986</v>
      </c>
      <c r="G7" s="9">
        <f t="shared" si="1"/>
        <v>44987</v>
      </c>
      <c r="H7" s="10">
        <f t="shared" si="1"/>
        <v>44988</v>
      </c>
      <c r="I7" s="8">
        <f>DATE(2023,1,1)+(I5-IF(WEEKDAY(DATE(2023,1,1),2)&gt;4,0,1))*7+1-1+1-WEEKDAY(DATE(2023,1,1)+(I5-IF(WEEKDAY(DATE(2023,1,1),2)&gt;4,0,1))*7,2)</f>
        <v>44991</v>
      </c>
      <c r="J7" s="9">
        <f t="shared" si="1"/>
        <v>44992</v>
      </c>
      <c r="K7" s="9">
        <f t="shared" si="1"/>
        <v>44993</v>
      </c>
      <c r="L7" s="9">
        <f t="shared" si="1"/>
        <v>44994</v>
      </c>
      <c r="M7" s="10">
        <f t="shared" si="1"/>
        <v>44995</v>
      </c>
      <c r="N7" s="8">
        <f>DATE(2023,1,1)+(N5-IF(WEEKDAY(DATE(2023,1,1),2)&gt;4,0,1))*7+1-1+1-WEEKDAY(DATE(2023,1,1)+(N5-IF(WEEKDAY(DATE(2023,1,1),2)&gt;4,0,1))*7,2)</f>
        <v>44998</v>
      </c>
      <c r="O7" s="9">
        <f t="shared" si="1"/>
        <v>44999</v>
      </c>
      <c r="P7" s="9">
        <f t="shared" si="1"/>
        <v>45000</v>
      </c>
      <c r="Q7" s="9">
        <f t="shared" si="1"/>
        <v>45001</v>
      </c>
      <c r="R7" s="10">
        <f t="shared" si="1"/>
        <v>45002</v>
      </c>
      <c r="S7" s="8">
        <f>DATE(2023,1,1)+(S5-IF(WEEKDAY(DATE(2023,1,1),2)&gt;4,0,1))*7+1-1+1-WEEKDAY(DATE(2023,1,1)+(S5-IF(WEEKDAY(DATE(2023,1,1),2)&gt;4,0,1))*7,2)</f>
        <v>45005</v>
      </c>
      <c r="T7" s="9">
        <f t="shared" si="1"/>
        <v>45006</v>
      </c>
      <c r="U7" s="9">
        <f t="shared" si="1"/>
        <v>45007</v>
      </c>
      <c r="V7" s="9">
        <f t="shared" si="1"/>
        <v>45008</v>
      </c>
      <c r="W7" s="10">
        <f>V7+1</f>
        <v>45009</v>
      </c>
      <c r="X7" s="8">
        <f>DATE(2023,1,1)+(X5-IF(WEEKDAY(DATE(2023,1,1),2)&gt;4,0,1))*7+1-1+1-WEEKDAY(DATE(2023,1,1)+(X5-IF(WEEKDAY(DATE(2023,1,1),2)&gt;4,0,1))*7,2)</f>
        <v>45012</v>
      </c>
      <c r="Y7" s="9">
        <f>X7+1</f>
        <v>45013</v>
      </c>
      <c r="Z7" s="9">
        <f>Y7+1</f>
        <v>45014</v>
      </c>
      <c r="AA7" s="9">
        <f>Z7+1</f>
        <v>45015</v>
      </c>
      <c r="AB7" s="56">
        <f>AA7+1</f>
        <v>45016</v>
      </c>
      <c r="AC7" s="105"/>
      <c r="AD7" s="108"/>
      <c r="AE7" s="111"/>
      <c r="AF7" s="71"/>
      <c r="AG7" s="74"/>
      <c r="AH7" s="80"/>
    </row>
    <row r="8" spans="1:36" ht="20.100000000000001" customHeight="1" thickTop="1">
      <c r="A8" s="2">
        <v>1</v>
      </c>
      <c r="B8" s="44" t="str">
        <f>Februar!B8</f>
        <v>Name 1</v>
      </c>
      <c r="C8" s="45" t="str">
        <f>Februar!C8</f>
        <v>Vorname 1</v>
      </c>
      <c r="D8" s="44"/>
      <c r="E8" s="46"/>
      <c r="F8" s="46"/>
      <c r="G8" s="46"/>
      <c r="H8" s="45"/>
      <c r="I8" s="44"/>
      <c r="J8" s="46"/>
      <c r="K8" s="46"/>
      <c r="L8" s="46"/>
      <c r="M8" s="45"/>
      <c r="N8" s="44"/>
      <c r="O8" s="46"/>
      <c r="P8" s="46"/>
      <c r="Q8" s="46"/>
      <c r="R8" s="45"/>
      <c r="S8" s="44"/>
      <c r="T8" s="46"/>
      <c r="U8" s="46"/>
      <c r="V8" s="46"/>
      <c r="W8" s="45"/>
      <c r="X8" s="44"/>
      <c r="Y8" s="46"/>
      <c r="Z8" s="57"/>
      <c r="AA8" s="57"/>
      <c r="AB8" s="58"/>
      <c r="AC8" s="29">
        <f t="shared" ref="AC8:AC27" si="2">COUNTIF(D8:AB8,"X")</f>
        <v>0</v>
      </c>
      <c r="AD8" s="24">
        <f t="shared" ref="AD8:AD27" si="3">COUNTIF(D8:AB8,"e")</f>
        <v>0</v>
      </c>
      <c r="AE8" s="26">
        <f t="shared" ref="AE8:AE27" si="4">COUNTIF(D8:AB8,"k")</f>
        <v>0</v>
      </c>
      <c r="AF8" s="34">
        <f t="shared" ref="AF8:AF27" si="5">COUNTIF(D8:AB8,"u")</f>
        <v>0</v>
      </c>
      <c r="AG8" s="42"/>
      <c r="AH8" s="39" t="str">
        <f ca="1">IF(AG8="","",DATEDIF(AG8,TODAY(),"Y"))</f>
        <v/>
      </c>
    </row>
    <row r="9" spans="1:36" ht="20.100000000000001" customHeight="1">
      <c r="A9" s="2">
        <v>2</v>
      </c>
      <c r="B9" s="44" t="str">
        <f>Februar!B9</f>
        <v>Name 2</v>
      </c>
      <c r="C9" s="45" t="str">
        <f>Februar!C9</f>
        <v>Vorname 2</v>
      </c>
      <c r="D9" s="47"/>
      <c r="E9" s="49"/>
      <c r="F9" s="49"/>
      <c r="G9" s="49"/>
      <c r="H9" s="48"/>
      <c r="I9" s="47"/>
      <c r="J9" s="49"/>
      <c r="K9" s="49"/>
      <c r="L9" s="49"/>
      <c r="M9" s="48"/>
      <c r="N9" s="47"/>
      <c r="O9" s="49"/>
      <c r="P9" s="49"/>
      <c r="Q9" s="49"/>
      <c r="R9" s="48"/>
      <c r="S9" s="47"/>
      <c r="T9" s="49"/>
      <c r="U9" s="49"/>
      <c r="V9" s="49"/>
      <c r="W9" s="48"/>
      <c r="X9" s="47"/>
      <c r="Y9" s="49"/>
      <c r="Z9" s="59"/>
      <c r="AA9" s="59"/>
      <c r="AB9" s="60"/>
      <c r="AC9" s="30">
        <f t="shared" si="2"/>
        <v>0</v>
      </c>
      <c r="AD9" s="25">
        <f t="shared" si="3"/>
        <v>0</v>
      </c>
      <c r="AE9" s="27">
        <f t="shared" si="4"/>
        <v>0</v>
      </c>
      <c r="AF9" s="35">
        <f t="shared" si="5"/>
        <v>0</v>
      </c>
      <c r="AG9" s="42"/>
      <c r="AH9" s="39" t="str">
        <f t="shared" ref="AH9:AH27" ca="1" si="6">IF(AG9="","",DATEDIF(AG9,TODAY(),"Y"))</f>
        <v/>
      </c>
    </row>
    <row r="10" spans="1:36" ht="20.100000000000001" customHeight="1">
      <c r="A10" s="2">
        <v>3</v>
      </c>
      <c r="B10" s="44" t="str">
        <f>Februar!B10</f>
        <v>Name 3</v>
      </c>
      <c r="C10" s="45" t="str">
        <f>Februar!C10</f>
        <v>Vorname 3</v>
      </c>
      <c r="D10" s="47"/>
      <c r="E10" s="49"/>
      <c r="F10" s="49"/>
      <c r="G10" s="49"/>
      <c r="H10" s="48"/>
      <c r="I10" s="47"/>
      <c r="J10" s="49"/>
      <c r="K10" s="49"/>
      <c r="L10" s="49"/>
      <c r="M10" s="48"/>
      <c r="N10" s="47"/>
      <c r="O10" s="49"/>
      <c r="P10" s="49"/>
      <c r="Q10" s="49"/>
      <c r="R10" s="48"/>
      <c r="S10" s="47"/>
      <c r="T10" s="49"/>
      <c r="U10" s="49"/>
      <c r="V10" s="49"/>
      <c r="W10" s="48"/>
      <c r="X10" s="47"/>
      <c r="Y10" s="49"/>
      <c r="Z10" s="59"/>
      <c r="AA10" s="59"/>
      <c r="AB10" s="60"/>
      <c r="AC10" s="30">
        <f t="shared" si="2"/>
        <v>0</v>
      </c>
      <c r="AD10" s="25">
        <f t="shared" si="3"/>
        <v>0</v>
      </c>
      <c r="AE10" s="27">
        <f t="shared" si="4"/>
        <v>0</v>
      </c>
      <c r="AF10" s="35">
        <f t="shared" si="5"/>
        <v>0</v>
      </c>
      <c r="AG10" s="42"/>
      <c r="AH10" s="39" t="str">
        <f t="shared" ca="1" si="6"/>
        <v/>
      </c>
    </row>
    <row r="11" spans="1:36" ht="20.100000000000001" customHeight="1">
      <c r="A11" s="2">
        <v>4</v>
      </c>
      <c r="B11" s="44" t="str">
        <f>Februar!B11</f>
        <v>Name 4</v>
      </c>
      <c r="C11" s="45" t="str">
        <f>Februar!C11</f>
        <v>Vorname 4</v>
      </c>
      <c r="D11" s="47"/>
      <c r="E11" s="49"/>
      <c r="F11" s="49"/>
      <c r="G11" s="49"/>
      <c r="H11" s="48"/>
      <c r="I11" s="47"/>
      <c r="J11" s="49"/>
      <c r="K11" s="49"/>
      <c r="L11" s="49"/>
      <c r="M11" s="48"/>
      <c r="N11" s="47"/>
      <c r="O11" s="49"/>
      <c r="P11" s="49"/>
      <c r="Q11" s="49"/>
      <c r="R11" s="48"/>
      <c r="S11" s="47"/>
      <c r="T11" s="49"/>
      <c r="U11" s="49"/>
      <c r="V11" s="49"/>
      <c r="W11" s="48"/>
      <c r="X11" s="47"/>
      <c r="Y11" s="49"/>
      <c r="Z11" s="59"/>
      <c r="AA11" s="59"/>
      <c r="AB11" s="60"/>
      <c r="AC11" s="30">
        <f t="shared" si="2"/>
        <v>0</v>
      </c>
      <c r="AD11" s="25">
        <f t="shared" si="3"/>
        <v>0</v>
      </c>
      <c r="AE11" s="27">
        <f t="shared" si="4"/>
        <v>0</v>
      </c>
      <c r="AF11" s="35">
        <f t="shared" si="5"/>
        <v>0</v>
      </c>
      <c r="AG11" s="42"/>
      <c r="AH11" s="39" t="str">
        <f t="shared" ca="1" si="6"/>
        <v/>
      </c>
    </row>
    <row r="12" spans="1:36" ht="20.100000000000001" customHeight="1">
      <c r="A12" s="2">
        <v>5</v>
      </c>
      <c r="B12" s="44" t="str">
        <f>Februar!B12</f>
        <v>Name 5</v>
      </c>
      <c r="C12" s="45" t="str">
        <f>Februar!C12</f>
        <v>Vorname 5</v>
      </c>
      <c r="D12" s="47"/>
      <c r="E12" s="49"/>
      <c r="F12" s="49"/>
      <c r="G12" s="49"/>
      <c r="H12" s="48"/>
      <c r="I12" s="47"/>
      <c r="J12" s="49"/>
      <c r="K12" s="49"/>
      <c r="L12" s="49"/>
      <c r="M12" s="48"/>
      <c r="N12" s="47"/>
      <c r="O12" s="49"/>
      <c r="P12" s="49"/>
      <c r="Q12" s="49"/>
      <c r="R12" s="48"/>
      <c r="S12" s="47"/>
      <c r="T12" s="49"/>
      <c r="U12" s="49"/>
      <c r="V12" s="49"/>
      <c r="W12" s="48"/>
      <c r="X12" s="47"/>
      <c r="Y12" s="49"/>
      <c r="Z12" s="59"/>
      <c r="AA12" s="59"/>
      <c r="AB12" s="60"/>
      <c r="AC12" s="30">
        <f t="shared" si="2"/>
        <v>0</v>
      </c>
      <c r="AD12" s="25">
        <f t="shared" si="3"/>
        <v>0</v>
      </c>
      <c r="AE12" s="27">
        <f t="shared" si="4"/>
        <v>0</v>
      </c>
      <c r="AF12" s="35">
        <f t="shared" si="5"/>
        <v>0</v>
      </c>
      <c r="AG12" s="42"/>
      <c r="AH12" s="39" t="str">
        <f t="shared" ca="1" si="6"/>
        <v/>
      </c>
    </row>
    <row r="13" spans="1:36" ht="20.100000000000001" customHeight="1">
      <c r="A13" s="2">
        <v>6</v>
      </c>
      <c r="B13" s="44" t="str">
        <f>Februar!B13</f>
        <v>Name 6</v>
      </c>
      <c r="C13" s="45" t="str">
        <f>Februar!C13</f>
        <v>Vorname 6</v>
      </c>
      <c r="D13" s="47"/>
      <c r="E13" s="49"/>
      <c r="F13" s="49"/>
      <c r="G13" s="49"/>
      <c r="H13" s="48"/>
      <c r="I13" s="47"/>
      <c r="J13" s="49"/>
      <c r="K13" s="49"/>
      <c r="L13" s="49"/>
      <c r="M13" s="48"/>
      <c r="N13" s="47"/>
      <c r="O13" s="49"/>
      <c r="P13" s="49"/>
      <c r="Q13" s="49"/>
      <c r="R13" s="48"/>
      <c r="S13" s="47"/>
      <c r="T13" s="49"/>
      <c r="U13" s="49"/>
      <c r="V13" s="49"/>
      <c r="W13" s="48"/>
      <c r="X13" s="47"/>
      <c r="Y13" s="49"/>
      <c r="Z13" s="59"/>
      <c r="AA13" s="59"/>
      <c r="AB13" s="60"/>
      <c r="AC13" s="30">
        <f t="shared" si="2"/>
        <v>0</v>
      </c>
      <c r="AD13" s="25">
        <f t="shared" si="3"/>
        <v>0</v>
      </c>
      <c r="AE13" s="27">
        <f t="shared" si="4"/>
        <v>0</v>
      </c>
      <c r="AF13" s="35">
        <f t="shared" si="5"/>
        <v>0</v>
      </c>
      <c r="AG13" s="42"/>
      <c r="AH13" s="39" t="str">
        <f t="shared" ca="1" si="6"/>
        <v/>
      </c>
    </row>
    <row r="14" spans="1:36" ht="20.100000000000001" customHeight="1">
      <c r="A14" s="2">
        <v>7</v>
      </c>
      <c r="B14" s="44" t="str">
        <f>Februar!B14</f>
        <v>Name 7</v>
      </c>
      <c r="C14" s="45" t="str">
        <f>Februar!C14</f>
        <v>Vorname 7</v>
      </c>
      <c r="D14" s="47"/>
      <c r="E14" s="49"/>
      <c r="F14" s="49"/>
      <c r="G14" s="49"/>
      <c r="H14" s="48"/>
      <c r="I14" s="47"/>
      <c r="J14" s="49"/>
      <c r="K14" s="49"/>
      <c r="L14" s="49"/>
      <c r="M14" s="48"/>
      <c r="N14" s="47"/>
      <c r="O14" s="49"/>
      <c r="P14" s="49"/>
      <c r="Q14" s="49"/>
      <c r="R14" s="48"/>
      <c r="S14" s="47"/>
      <c r="T14" s="49"/>
      <c r="U14" s="49"/>
      <c r="V14" s="49"/>
      <c r="W14" s="48"/>
      <c r="X14" s="47"/>
      <c r="Y14" s="49"/>
      <c r="Z14" s="59"/>
      <c r="AA14" s="59"/>
      <c r="AB14" s="60"/>
      <c r="AC14" s="30">
        <f t="shared" si="2"/>
        <v>0</v>
      </c>
      <c r="AD14" s="25">
        <f t="shared" si="3"/>
        <v>0</v>
      </c>
      <c r="AE14" s="27">
        <f t="shared" si="4"/>
        <v>0</v>
      </c>
      <c r="AF14" s="35">
        <f t="shared" si="5"/>
        <v>0</v>
      </c>
      <c r="AG14" s="42"/>
      <c r="AH14" s="39" t="str">
        <f t="shared" ca="1" si="6"/>
        <v/>
      </c>
    </row>
    <row r="15" spans="1:36" ht="20.100000000000001" customHeight="1">
      <c r="A15" s="2">
        <v>8</v>
      </c>
      <c r="B15" s="44" t="str">
        <f>Februar!B15</f>
        <v>Name 8</v>
      </c>
      <c r="C15" s="45" t="str">
        <f>Februar!C15</f>
        <v>Vorname 8</v>
      </c>
      <c r="D15" s="47"/>
      <c r="E15" s="49"/>
      <c r="F15" s="49"/>
      <c r="G15" s="49"/>
      <c r="H15" s="48"/>
      <c r="I15" s="47"/>
      <c r="J15" s="49"/>
      <c r="K15" s="49"/>
      <c r="L15" s="49"/>
      <c r="M15" s="48"/>
      <c r="N15" s="47"/>
      <c r="O15" s="49"/>
      <c r="P15" s="49"/>
      <c r="Q15" s="49"/>
      <c r="R15" s="48"/>
      <c r="S15" s="47"/>
      <c r="T15" s="49"/>
      <c r="U15" s="49"/>
      <c r="V15" s="49"/>
      <c r="W15" s="48"/>
      <c r="X15" s="47"/>
      <c r="Y15" s="49"/>
      <c r="Z15" s="59"/>
      <c r="AA15" s="59"/>
      <c r="AB15" s="60"/>
      <c r="AC15" s="30">
        <f t="shared" si="2"/>
        <v>0</v>
      </c>
      <c r="AD15" s="25">
        <f t="shared" si="3"/>
        <v>0</v>
      </c>
      <c r="AE15" s="27">
        <f t="shared" si="4"/>
        <v>0</v>
      </c>
      <c r="AF15" s="35">
        <f t="shared" si="5"/>
        <v>0</v>
      </c>
      <c r="AG15" s="42"/>
      <c r="AH15" s="39" t="str">
        <f t="shared" ca="1" si="6"/>
        <v/>
      </c>
    </row>
    <row r="16" spans="1:36" ht="20.100000000000001" customHeight="1">
      <c r="A16" s="2">
        <v>9</v>
      </c>
      <c r="B16" s="44" t="str">
        <f>Februar!B16</f>
        <v>Name 9</v>
      </c>
      <c r="C16" s="45" t="str">
        <f>Februar!C16</f>
        <v>Vorname 9</v>
      </c>
      <c r="D16" s="47"/>
      <c r="E16" s="49"/>
      <c r="F16" s="49"/>
      <c r="G16" s="49"/>
      <c r="H16" s="48"/>
      <c r="I16" s="47"/>
      <c r="J16" s="49"/>
      <c r="K16" s="49"/>
      <c r="L16" s="49"/>
      <c r="M16" s="48"/>
      <c r="N16" s="47"/>
      <c r="O16" s="49"/>
      <c r="P16" s="49"/>
      <c r="Q16" s="49"/>
      <c r="R16" s="48"/>
      <c r="S16" s="47"/>
      <c r="T16" s="49"/>
      <c r="U16" s="49"/>
      <c r="V16" s="49"/>
      <c r="W16" s="48"/>
      <c r="X16" s="47"/>
      <c r="Y16" s="49"/>
      <c r="Z16" s="59"/>
      <c r="AA16" s="59"/>
      <c r="AB16" s="60"/>
      <c r="AC16" s="30">
        <f t="shared" si="2"/>
        <v>0</v>
      </c>
      <c r="AD16" s="25">
        <f t="shared" si="3"/>
        <v>0</v>
      </c>
      <c r="AE16" s="27">
        <f t="shared" si="4"/>
        <v>0</v>
      </c>
      <c r="AF16" s="35">
        <f t="shared" si="5"/>
        <v>0</v>
      </c>
      <c r="AG16" s="42"/>
      <c r="AH16" s="39" t="str">
        <f t="shared" ca="1" si="6"/>
        <v/>
      </c>
    </row>
    <row r="17" spans="1:34" ht="20.100000000000001" customHeight="1">
      <c r="A17" s="2">
        <v>10</v>
      </c>
      <c r="B17" s="44" t="str">
        <f>Februar!B17</f>
        <v>Name 10</v>
      </c>
      <c r="C17" s="45" t="str">
        <f>Februar!C17</f>
        <v>Vorname 10</v>
      </c>
      <c r="D17" s="47"/>
      <c r="E17" s="49"/>
      <c r="F17" s="49"/>
      <c r="G17" s="49"/>
      <c r="H17" s="48"/>
      <c r="I17" s="47"/>
      <c r="J17" s="49"/>
      <c r="K17" s="49"/>
      <c r="L17" s="49"/>
      <c r="M17" s="48"/>
      <c r="N17" s="47"/>
      <c r="O17" s="49"/>
      <c r="P17" s="49"/>
      <c r="Q17" s="49"/>
      <c r="R17" s="48"/>
      <c r="S17" s="47"/>
      <c r="T17" s="49"/>
      <c r="U17" s="49"/>
      <c r="V17" s="49"/>
      <c r="W17" s="48"/>
      <c r="X17" s="47"/>
      <c r="Y17" s="49"/>
      <c r="Z17" s="59"/>
      <c r="AA17" s="59"/>
      <c r="AB17" s="60"/>
      <c r="AC17" s="30">
        <f t="shared" si="2"/>
        <v>0</v>
      </c>
      <c r="AD17" s="25">
        <f t="shared" si="3"/>
        <v>0</v>
      </c>
      <c r="AE17" s="27">
        <f t="shared" si="4"/>
        <v>0</v>
      </c>
      <c r="AF17" s="35">
        <f t="shared" si="5"/>
        <v>0</v>
      </c>
      <c r="AG17" s="42"/>
      <c r="AH17" s="39" t="str">
        <f t="shared" ca="1" si="6"/>
        <v/>
      </c>
    </row>
    <row r="18" spans="1:34" ht="20.100000000000001" customHeight="1">
      <c r="A18" s="2">
        <v>11</v>
      </c>
      <c r="B18" s="44" t="str">
        <f>Februar!B18</f>
        <v>Name 11</v>
      </c>
      <c r="C18" s="45" t="str">
        <f>Februar!C18</f>
        <v>Vorname 11</v>
      </c>
      <c r="D18" s="47"/>
      <c r="E18" s="49"/>
      <c r="F18" s="49"/>
      <c r="G18" s="49"/>
      <c r="H18" s="48"/>
      <c r="I18" s="47"/>
      <c r="J18" s="49"/>
      <c r="K18" s="49"/>
      <c r="L18" s="49"/>
      <c r="M18" s="48"/>
      <c r="N18" s="47"/>
      <c r="O18" s="49"/>
      <c r="P18" s="49"/>
      <c r="Q18" s="49"/>
      <c r="R18" s="48"/>
      <c r="S18" s="47"/>
      <c r="T18" s="49"/>
      <c r="U18" s="49"/>
      <c r="V18" s="49"/>
      <c r="W18" s="48"/>
      <c r="X18" s="47"/>
      <c r="Y18" s="49"/>
      <c r="Z18" s="59"/>
      <c r="AA18" s="59"/>
      <c r="AB18" s="60"/>
      <c r="AC18" s="30">
        <f t="shared" si="2"/>
        <v>0</v>
      </c>
      <c r="AD18" s="25">
        <f t="shared" si="3"/>
        <v>0</v>
      </c>
      <c r="AE18" s="27">
        <f t="shared" si="4"/>
        <v>0</v>
      </c>
      <c r="AF18" s="35">
        <f t="shared" si="5"/>
        <v>0</v>
      </c>
      <c r="AG18" s="42"/>
      <c r="AH18" s="39" t="str">
        <f t="shared" ca="1" si="6"/>
        <v/>
      </c>
    </row>
    <row r="19" spans="1:34" ht="20.100000000000001" customHeight="1">
      <c r="A19" s="2">
        <v>12</v>
      </c>
      <c r="B19" s="44" t="str">
        <f>Februar!B19</f>
        <v>Name 12</v>
      </c>
      <c r="C19" s="45" t="str">
        <f>Februar!C19</f>
        <v>Vorname 12</v>
      </c>
      <c r="D19" s="47"/>
      <c r="E19" s="49"/>
      <c r="F19" s="49"/>
      <c r="G19" s="49"/>
      <c r="H19" s="48"/>
      <c r="I19" s="47"/>
      <c r="J19" s="49"/>
      <c r="K19" s="49"/>
      <c r="L19" s="49"/>
      <c r="M19" s="48"/>
      <c r="N19" s="47"/>
      <c r="O19" s="49"/>
      <c r="P19" s="49"/>
      <c r="Q19" s="49"/>
      <c r="R19" s="48"/>
      <c r="S19" s="47"/>
      <c r="T19" s="49"/>
      <c r="U19" s="49"/>
      <c r="V19" s="49"/>
      <c r="W19" s="48"/>
      <c r="X19" s="47"/>
      <c r="Y19" s="49"/>
      <c r="Z19" s="59"/>
      <c r="AA19" s="59"/>
      <c r="AB19" s="60"/>
      <c r="AC19" s="30">
        <f t="shared" si="2"/>
        <v>0</v>
      </c>
      <c r="AD19" s="25">
        <f t="shared" si="3"/>
        <v>0</v>
      </c>
      <c r="AE19" s="27">
        <f t="shared" si="4"/>
        <v>0</v>
      </c>
      <c r="AF19" s="35">
        <f t="shared" si="5"/>
        <v>0</v>
      </c>
      <c r="AG19" s="42"/>
      <c r="AH19" s="39" t="str">
        <f t="shared" ca="1" si="6"/>
        <v/>
      </c>
    </row>
    <row r="20" spans="1:34" ht="20.100000000000001" customHeight="1">
      <c r="A20" s="2">
        <v>13</v>
      </c>
      <c r="B20" s="44" t="str">
        <f>Februar!B20</f>
        <v>Name 13</v>
      </c>
      <c r="C20" s="45" t="str">
        <f>Februar!C20</f>
        <v>Vorname 13</v>
      </c>
      <c r="D20" s="47"/>
      <c r="E20" s="49"/>
      <c r="F20" s="49"/>
      <c r="G20" s="49"/>
      <c r="H20" s="48"/>
      <c r="I20" s="47"/>
      <c r="J20" s="49"/>
      <c r="K20" s="49"/>
      <c r="L20" s="49"/>
      <c r="M20" s="48"/>
      <c r="N20" s="47"/>
      <c r="O20" s="49"/>
      <c r="P20" s="49"/>
      <c r="Q20" s="49"/>
      <c r="R20" s="48"/>
      <c r="S20" s="47"/>
      <c r="T20" s="49"/>
      <c r="U20" s="49"/>
      <c r="V20" s="49"/>
      <c r="W20" s="48"/>
      <c r="X20" s="47"/>
      <c r="Y20" s="49"/>
      <c r="Z20" s="59"/>
      <c r="AA20" s="59"/>
      <c r="AB20" s="60"/>
      <c r="AC20" s="30">
        <f t="shared" si="2"/>
        <v>0</v>
      </c>
      <c r="AD20" s="25">
        <f t="shared" si="3"/>
        <v>0</v>
      </c>
      <c r="AE20" s="27">
        <f t="shared" si="4"/>
        <v>0</v>
      </c>
      <c r="AF20" s="35">
        <f t="shared" si="5"/>
        <v>0</v>
      </c>
      <c r="AG20" s="42"/>
      <c r="AH20" s="39" t="str">
        <f t="shared" ca="1" si="6"/>
        <v/>
      </c>
    </row>
    <row r="21" spans="1:34" ht="20.100000000000001" customHeight="1">
      <c r="A21" s="2">
        <v>14</v>
      </c>
      <c r="B21" s="44" t="str">
        <f>Februar!B21</f>
        <v>Name 14</v>
      </c>
      <c r="C21" s="45" t="str">
        <f>Februar!C21</f>
        <v>Vorname 14</v>
      </c>
      <c r="D21" s="47"/>
      <c r="E21" s="49"/>
      <c r="F21" s="49"/>
      <c r="G21" s="49"/>
      <c r="H21" s="48"/>
      <c r="I21" s="47"/>
      <c r="J21" s="49"/>
      <c r="K21" s="49"/>
      <c r="L21" s="49"/>
      <c r="M21" s="48"/>
      <c r="N21" s="47"/>
      <c r="O21" s="49"/>
      <c r="P21" s="49"/>
      <c r="Q21" s="49"/>
      <c r="R21" s="48"/>
      <c r="S21" s="47"/>
      <c r="T21" s="49"/>
      <c r="U21" s="49"/>
      <c r="V21" s="49"/>
      <c r="W21" s="48"/>
      <c r="X21" s="47"/>
      <c r="Y21" s="49"/>
      <c r="Z21" s="59"/>
      <c r="AA21" s="59"/>
      <c r="AB21" s="60"/>
      <c r="AC21" s="30">
        <f t="shared" si="2"/>
        <v>0</v>
      </c>
      <c r="AD21" s="25">
        <f t="shared" si="3"/>
        <v>0</v>
      </c>
      <c r="AE21" s="27">
        <f t="shared" si="4"/>
        <v>0</v>
      </c>
      <c r="AF21" s="35">
        <f t="shared" si="5"/>
        <v>0</v>
      </c>
      <c r="AG21" s="42"/>
      <c r="AH21" s="39" t="str">
        <f t="shared" ca="1" si="6"/>
        <v/>
      </c>
    </row>
    <row r="22" spans="1:34" ht="20.100000000000001" customHeight="1">
      <c r="A22" s="2">
        <v>15</v>
      </c>
      <c r="B22" s="44" t="str">
        <f>Februar!B22</f>
        <v>Name 15</v>
      </c>
      <c r="C22" s="45" t="str">
        <f>Februar!C22</f>
        <v>Vorname 15</v>
      </c>
      <c r="D22" s="47"/>
      <c r="E22" s="49"/>
      <c r="F22" s="49"/>
      <c r="G22" s="49"/>
      <c r="H22" s="48"/>
      <c r="I22" s="47"/>
      <c r="J22" s="49"/>
      <c r="K22" s="49"/>
      <c r="L22" s="49"/>
      <c r="M22" s="48"/>
      <c r="N22" s="47"/>
      <c r="O22" s="49"/>
      <c r="P22" s="49"/>
      <c r="Q22" s="49"/>
      <c r="R22" s="48"/>
      <c r="S22" s="47"/>
      <c r="T22" s="49"/>
      <c r="U22" s="49"/>
      <c r="V22" s="49"/>
      <c r="W22" s="48"/>
      <c r="X22" s="47"/>
      <c r="Y22" s="49"/>
      <c r="Z22" s="59"/>
      <c r="AA22" s="59"/>
      <c r="AB22" s="60"/>
      <c r="AC22" s="30">
        <f t="shared" si="2"/>
        <v>0</v>
      </c>
      <c r="AD22" s="25">
        <f t="shared" si="3"/>
        <v>0</v>
      </c>
      <c r="AE22" s="27">
        <f t="shared" si="4"/>
        <v>0</v>
      </c>
      <c r="AF22" s="35">
        <f t="shared" si="5"/>
        <v>0</v>
      </c>
      <c r="AG22" s="42"/>
      <c r="AH22" s="39" t="str">
        <f t="shared" ca="1" si="6"/>
        <v/>
      </c>
    </row>
    <row r="23" spans="1:34" ht="20.100000000000001" customHeight="1">
      <c r="A23" s="2">
        <v>16</v>
      </c>
      <c r="B23" s="44" t="str">
        <f>Februar!B23</f>
        <v>Name 16</v>
      </c>
      <c r="C23" s="45" t="str">
        <f>Februar!C23</f>
        <v>Vorname 16</v>
      </c>
      <c r="D23" s="47"/>
      <c r="E23" s="49"/>
      <c r="F23" s="49"/>
      <c r="G23" s="49"/>
      <c r="H23" s="48"/>
      <c r="I23" s="47"/>
      <c r="J23" s="49"/>
      <c r="K23" s="49"/>
      <c r="L23" s="49"/>
      <c r="M23" s="48"/>
      <c r="N23" s="47"/>
      <c r="O23" s="49"/>
      <c r="P23" s="49"/>
      <c r="Q23" s="49"/>
      <c r="R23" s="48"/>
      <c r="S23" s="47"/>
      <c r="T23" s="49"/>
      <c r="U23" s="49"/>
      <c r="V23" s="49"/>
      <c r="W23" s="48"/>
      <c r="X23" s="47"/>
      <c r="Y23" s="49"/>
      <c r="Z23" s="59"/>
      <c r="AA23" s="59"/>
      <c r="AB23" s="60"/>
      <c r="AC23" s="30">
        <f t="shared" si="2"/>
        <v>0</v>
      </c>
      <c r="AD23" s="25">
        <f t="shared" si="3"/>
        <v>0</v>
      </c>
      <c r="AE23" s="27">
        <f t="shared" si="4"/>
        <v>0</v>
      </c>
      <c r="AF23" s="35">
        <f t="shared" si="5"/>
        <v>0</v>
      </c>
      <c r="AG23" s="42"/>
      <c r="AH23" s="39" t="str">
        <f t="shared" ca="1" si="6"/>
        <v/>
      </c>
    </row>
    <row r="24" spans="1:34" ht="20.100000000000001" customHeight="1">
      <c r="A24" s="2">
        <v>17</v>
      </c>
      <c r="B24" s="44" t="str">
        <f>Februar!B24</f>
        <v>Name 17</v>
      </c>
      <c r="C24" s="45" t="str">
        <f>Februar!C24</f>
        <v>Vorname 17</v>
      </c>
      <c r="D24" s="47"/>
      <c r="E24" s="49"/>
      <c r="F24" s="49"/>
      <c r="G24" s="49"/>
      <c r="H24" s="48"/>
      <c r="I24" s="47"/>
      <c r="J24" s="49"/>
      <c r="K24" s="49"/>
      <c r="L24" s="49"/>
      <c r="M24" s="48"/>
      <c r="N24" s="47"/>
      <c r="O24" s="49"/>
      <c r="P24" s="49"/>
      <c r="Q24" s="49"/>
      <c r="R24" s="48"/>
      <c r="S24" s="47"/>
      <c r="T24" s="49"/>
      <c r="U24" s="49"/>
      <c r="V24" s="49"/>
      <c r="W24" s="48"/>
      <c r="X24" s="47"/>
      <c r="Y24" s="49"/>
      <c r="Z24" s="59"/>
      <c r="AA24" s="59"/>
      <c r="AB24" s="60"/>
      <c r="AC24" s="30">
        <f t="shared" si="2"/>
        <v>0</v>
      </c>
      <c r="AD24" s="25">
        <f t="shared" si="3"/>
        <v>0</v>
      </c>
      <c r="AE24" s="27">
        <f t="shared" si="4"/>
        <v>0</v>
      </c>
      <c r="AF24" s="35">
        <f t="shared" si="5"/>
        <v>0</v>
      </c>
      <c r="AG24" s="42"/>
      <c r="AH24" s="39" t="str">
        <f t="shared" ca="1" si="6"/>
        <v/>
      </c>
    </row>
    <row r="25" spans="1:34" ht="20.100000000000001" customHeight="1">
      <c r="A25" s="2">
        <v>18</v>
      </c>
      <c r="B25" s="44" t="str">
        <f>Februar!B25</f>
        <v>Name 18</v>
      </c>
      <c r="C25" s="45" t="str">
        <f>Februar!C25</f>
        <v>Vorname 18</v>
      </c>
      <c r="D25" s="47"/>
      <c r="E25" s="49"/>
      <c r="F25" s="49"/>
      <c r="G25" s="49"/>
      <c r="H25" s="48"/>
      <c r="I25" s="47"/>
      <c r="J25" s="49"/>
      <c r="K25" s="49"/>
      <c r="L25" s="49"/>
      <c r="M25" s="48"/>
      <c r="N25" s="47"/>
      <c r="O25" s="49"/>
      <c r="P25" s="49"/>
      <c r="Q25" s="49"/>
      <c r="R25" s="48"/>
      <c r="S25" s="47"/>
      <c r="T25" s="49"/>
      <c r="U25" s="49"/>
      <c r="V25" s="49"/>
      <c r="W25" s="48"/>
      <c r="X25" s="47"/>
      <c r="Y25" s="49"/>
      <c r="Z25" s="59"/>
      <c r="AA25" s="59"/>
      <c r="AB25" s="60"/>
      <c r="AC25" s="30">
        <f t="shared" si="2"/>
        <v>0</v>
      </c>
      <c r="AD25" s="25">
        <f t="shared" si="3"/>
        <v>0</v>
      </c>
      <c r="AE25" s="27">
        <f t="shared" si="4"/>
        <v>0</v>
      </c>
      <c r="AF25" s="35">
        <f t="shared" si="5"/>
        <v>0</v>
      </c>
      <c r="AG25" s="42"/>
      <c r="AH25" s="39" t="str">
        <f t="shared" ca="1" si="6"/>
        <v/>
      </c>
    </row>
    <row r="26" spans="1:34" ht="20.100000000000001" customHeight="1">
      <c r="A26" s="2">
        <v>19</v>
      </c>
      <c r="B26" s="44" t="str">
        <f>Februar!B26</f>
        <v>Name 19</v>
      </c>
      <c r="C26" s="45" t="str">
        <f>Februar!C26</f>
        <v>Vorname 19</v>
      </c>
      <c r="D26" s="47"/>
      <c r="E26" s="49"/>
      <c r="F26" s="49"/>
      <c r="G26" s="49"/>
      <c r="H26" s="48"/>
      <c r="I26" s="47"/>
      <c r="J26" s="49"/>
      <c r="K26" s="49"/>
      <c r="L26" s="49"/>
      <c r="M26" s="48"/>
      <c r="N26" s="47"/>
      <c r="O26" s="49"/>
      <c r="P26" s="49"/>
      <c r="Q26" s="49"/>
      <c r="R26" s="48"/>
      <c r="S26" s="47"/>
      <c r="T26" s="49"/>
      <c r="U26" s="49"/>
      <c r="V26" s="49"/>
      <c r="W26" s="48"/>
      <c r="X26" s="47"/>
      <c r="Y26" s="49"/>
      <c r="Z26" s="59"/>
      <c r="AA26" s="59"/>
      <c r="AB26" s="60"/>
      <c r="AC26" s="30">
        <f t="shared" si="2"/>
        <v>0</v>
      </c>
      <c r="AD26" s="25">
        <f t="shared" si="3"/>
        <v>0</v>
      </c>
      <c r="AE26" s="27">
        <f t="shared" si="4"/>
        <v>0</v>
      </c>
      <c r="AF26" s="35">
        <f t="shared" si="5"/>
        <v>0</v>
      </c>
      <c r="AG26" s="42"/>
      <c r="AH26" s="39" t="str">
        <f t="shared" ca="1" si="6"/>
        <v/>
      </c>
    </row>
    <row r="27" spans="1:34" ht="20.100000000000001" customHeight="1" thickBot="1">
      <c r="A27" s="2">
        <v>20</v>
      </c>
      <c r="B27" s="44" t="str">
        <f>Februar!B27</f>
        <v>Name 20</v>
      </c>
      <c r="C27" s="45" t="str">
        <f>Februar!C27</f>
        <v>Vorname 20</v>
      </c>
      <c r="D27" s="50"/>
      <c r="E27" s="52"/>
      <c r="F27" s="52"/>
      <c r="G27" s="52"/>
      <c r="H27" s="51"/>
      <c r="I27" s="50"/>
      <c r="J27" s="52"/>
      <c r="K27" s="52"/>
      <c r="L27" s="52"/>
      <c r="M27" s="51"/>
      <c r="N27" s="50"/>
      <c r="O27" s="52"/>
      <c r="P27" s="52"/>
      <c r="Q27" s="52"/>
      <c r="R27" s="51"/>
      <c r="S27" s="50"/>
      <c r="T27" s="52"/>
      <c r="U27" s="52"/>
      <c r="V27" s="52"/>
      <c r="W27" s="51"/>
      <c r="X27" s="50"/>
      <c r="Y27" s="52"/>
      <c r="Z27" s="61"/>
      <c r="AA27" s="61"/>
      <c r="AB27" s="62"/>
      <c r="AC27" s="31">
        <f t="shared" si="2"/>
        <v>0</v>
      </c>
      <c r="AD27" s="32">
        <f t="shared" si="3"/>
        <v>0</v>
      </c>
      <c r="AE27" s="33">
        <f t="shared" si="4"/>
        <v>0</v>
      </c>
      <c r="AF27" s="36">
        <f t="shared" si="5"/>
        <v>0</v>
      </c>
      <c r="AG27" s="43"/>
      <c r="AH27" s="40" t="str">
        <f t="shared" ca="1" si="6"/>
        <v/>
      </c>
    </row>
    <row r="28" spans="1:34" ht="20.100000000000001" customHeight="1">
      <c r="B28" s="101" t="s">
        <v>9</v>
      </c>
      <c r="C28" s="102"/>
      <c r="D28" s="15">
        <f t="shared" ref="D28:AB28" si="7">COUNTIF(D8:D27,"X")</f>
        <v>0</v>
      </c>
      <c r="E28" s="16">
        <f t="shared" si="7"/>
        <v>0</v>
      </c>
      <c r="F28" s="16">
        <f t="shared" si="7"/>
        <v>0</v>
      </c>
      <c r="G28" s="16">
        <f t="shared" si="7"/>
        <v>0</v>
      </c>
      <c r="H28" s="17">
        <f t="shared" si="7"/>
        <v>0</v>
      </c>
      <c r="I28" s="15">
        <f t="shared" si="7"/>
        <v>0</v>
      </c>
      <c r="J28" s="16">
        <f t="shared" si="7"/>
        <v>0</v>
      </c>
      <c r="K28" s="16">
        <f t="shared" si="7"/>
        <v>0</v>
      </c>
      <c r="L28" s="16">
        <f t="shared" si="7"/>
        <v>0</v>
      </c>
      <c r="M28" s="17">
        <f t="shared" si="7"/>
        <v>0</v>
      </c>
      <c r="N28" s="15">
        <f t="shared" si="7"/>
        <v>0</v>
      </c>
      <c r="O28" s="16">
        <f t="shared" si="7"/>
        <v>0</v>
      </c>
      <c r="P28" s="16">
        <f t="shared" si="7"/>
        <v>0</v>
      </c>
      <c r="Q28" s="16">
        <f t="shared" si="7"/>
        <v>0</v>
      </c>
      <c r="R28" s="17">
        <f t="shared" si="7"/>
        <v>0</v>
      </c>
      <c r="S28" s="15">
        <f t="shared" si="7"/>
        <v>0</v>
      </c>
      <c r="T28" s="16">
        <f t="shared" si="7"/>
        <v>0</v>
      </c>
      <c r="U28" s="16">
        <f t="shared" si="7"/>
        <v>0</v>
      </c>
      <c r="V28" s="16">
        <f t="shared" si="7"/>
        <v>0</v>
      </c>
      <c r="W28" s="17">
        <f t="shared" si="7"/>
        <v>0</v>
      </c>
      <c r="X28" s="15">
        <f t="shared" si="7"/>
        <v>0</v>
      </c>
      <c r="Y28" s="16">
        <f t="shared" si="7"/>
        <v>0</v>
      </c>
      <c r="Z28" s="16">
        <f t="shared" si="7"/>
        <v>0</v>
      </c>
      <c r="AA28" s="16">
        <f t="shared" si="7"/>
        <v>0</v>
      </c>
      <c r="AB28" s="17">
        <f t="shared" si="7"/>
        <v>0</v>
      </c>
      <c r="AC28" s="83"/>
      <c r="AD28" s="84"/>
      <c r="AE28" s="84"/>
      <c r="AF28" s="84"/>
      <c r="AG28" s="85"/>
      <c r="AH28" s="86"/>
    </row>
    <row r="29" spans="1:34" ht="20.100000000000001" customHeight="1">
      <c r="B29" s="91" t="s">
        <v>4</v>
      </c>
      <c r="C29" s="92"/>
      <c r="D29" s="18">
        <f t="shared" ref="D29:AB29" si="8">COUNTIF(D8:D27,"e")</f>
        <v>0</v>
      </c>
      <c r="E29" s="4">
        <f t="shared" si="8"/>
        <v>0</v>
      </c>
      <c r="F29" s="4">
        <f t="shared" si="8"/>
        <v>0</v>
      </c>
      <c r="G29" s="4">
        <f t="shared" si="8"/>
        <v>0</v>
      </c>
      <c r="H29" s="19">
        <f t="shared" si="8"/>
        <v>0</v>
      </c>
      <c r="I29" s="18">
        <f t="shared" si="8"/>
        <v>0</v>
      </c>
      <c r="J29" s="4">
        <f t="shared" si="8"/>
        <v>0</v>
      </c>
      <c r="K29" s="4">
        <f t="shared" si="8"/>
        <v>0</v>
      </c>
      <c r="L29" s="4">
        <f t="shared" si="8"/>
        <v>0</v>
      </c>
      <c r="M29" s="19">
        <f t="shared" si="8"/>
        <v>0</v>
      </c>
      <c r="N29" s="18">
        <f t="shared" si="8"/>
        <v>0</v>
      </c>
      <c r="O29" s="4">
        <f t="shared" si="8"/>
        <v>0</v>
      </c>
      <c r="P29" s="4">
        <f t="shared" si="8"/>
        <v>0</v>
      </c>
      <c r="Q29" s="4">
        <f t="shared" si="8"/>
        <v>0</v>
      </c>
      <c r="R29" s="19">
        <f t="shared" si="8"/>
        <v>0</v>
      </c>
      <c r="S29" s="18">
        <f t="shared" si="8"/>
        <v>0</v>
      </c>
      <c r="T29" s="4">
        <f t="shared" si="8"/>
        <v>0</v>
      </c>
      <c r="U29" s="4">
        <f t="shared" si="8"/>
        <v>0</v>
      </c>
      <c r="V29" s="4">
        <f t="shared" si="8"/>
        <v>0</v>
      </c>
      <c r="W29" s="19">
        <f t="shared" si="8"/>
        <v>0</v>
      </c>
      <c r="X29" s="18">
        <f t="shared" si="8"/>
        <v>0</v>
      </c>
      <c r="Y29" s="4">
        <f t="shared" si="8"/>
        <v>0</v>
      </c>
      <c r="Z29" s="4">
        <f t="shared" si="8"/>
        <v>0</v>
      </c>
      <c r="AA29" s="4">
        <f t="shared" si="8"/>
        <v>0</v>
      </c>
      <c r="AB29" s="19">
        <f t="shared" si="8"/>
        <v>0</v>
      </c>
      <c r="AC29" s="87"/>
      <c r="AD29" s="85"/>
      <c r="AE29" s="85"/>
      <c r="AF29" s="85"/>
      <c r="AG29" s="85"/>
      <c r="AH29" s="86"/>
    </row>
    <row r="30" spans="1:34" ht="20.100000000000001" customHeight="1">
      <c r="B30" s="93" t="s">
        <v>10</v>
      </c>
      <c r="C30" s="94"/>
      <c r="D30" s="20">
        <f t="shared" ref="D30:AB30" si="9">COUNTIF(D8:D27,"k")</f>
        <v>0</v>
      </c>
      <c r="E30" s="5">
        <f t="shared" si="9"/>
        <v>0</v>
      </c>
      <c r="F30" s="5">
        <f t="shared" si="9"/>
        <v>0</v>
      </c>
      <c r="G30" s="5">
        <f t="shared" si="9"/>
        <v>0</v>
      </c>
      <c r="H30" s="21">
        <f t="shared" si="9"/>
        <v>0</v>
      </c>
      <c r="I30" s="20">
        <f t="shared" si="9"/>
        <v>0</v>
      </c>
      <c r="J30" s="5">
        <f t="shared" si="9"/>
        <v>0</v>
      </c>
      <c r="K30" s="5">
        <f t="shared" si="9"/>
        <v>0</v>
      </c>
      <c r="L30" s="5">
        <f t="shared" si="9"/>
        <v>0</v>
      </c>
      <c r="M30" s="21">
        <f t="shared" si="9"/>
        <v>0</v>
      </c>
      <c r="N30" s="20">
        <f t="shared" si="9"/>
        <v>0</v>
      </c>
      <c r="O30" s="5">
        <f t="shared" si="9"/>
        <v>0</v>
      </c>
      <c r="P30" s="5">
        <f t="shared" si="9"/>
        <v>0</v>
      </c>
      <c r="Q30" s="5">
        <f t="shared" si="9"/>
        <v>0</v>
      </c>
      <c r="R30" s="21">
        <f t="shared" si="9"/>
        <v>0</v>
      </c>
      <c r="S30" s="20">
        <f t="shared" si="9"/>
        <v>0</v>
      </c>
      <c r="T30" s="5">
        <f t="shared" si="9"/>
        <v>0</v>
      </c>
      <c r="U30" s="5">
        <f t="shared" si="9"/>
        <v>0</v>
      </c>
      <c r="V30" s="5">
        <f t="shared" si="9"/>
        <v>0</v>
      </c>
      <c r="W30" s="21">
        <f t="shared" si="9"/>
        <v>0</v>
      </c>
      <c r="X30" s="20">
        <f t="shared" si="9"/>
        <v>0</v>
      </c>
      <c r="Y30" s="5">
        <f t="shared" si="9"/>
        <v>0</v>
      </c>
      <c r="Z30" s="5">
        <f t="shared" si="9"/>
        <v>0</v>
      </c>
      <c r="AA30" s="5">
        <f t="shared" si="9"/>
        <v>0</v>
      </c>
      <c r="AB30" s="21">
        <f t="shared" si="9"/>
        <v>0</v>
      </c>
      <c r="AC30" s="87"/>
      <c r="AD30" s="85"/>
      <c r="AE30" s="85"/>
      <c r="AF30" s="85"/>
      <c r="AG30" s="85"/>
      <c r="AH30" s="86"/>
    </row>
    <row r="31" spans="1:34" ht="20.100000000000001" customHeight="1" thickBot="1">
      <c r="B31" s="95" t="s">
        <v>5</v>
      </c>
      <c r="C31" s="96"/>
      <c r="D31" s="22">
        <f t="shared" ref="D31:AB31" si="10">COUNTIF(D8:D27,"u")</f>
        <v>0</v>
      </c>
      <c r="E31" s="14">
        <f t="shared" si="10"/>
        <v>0</v>
      </c>
      <c r="F31" s="14">
        <f t="shared" si="10"/>
        <v>0</v>
      </c>
      <c r="G31" s="14">
        <f t="shared" si="10"/>
        <v>0</v>
      </c>
      <c r="H31" s="23">
        <f t="shared" si="10"/>
        <v>0</v>
      </c>
      <c r="I31" s="22">
        <f t="shared" si="10"/>
        <v>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23">
        <f t="shared" si="10"/>
        <v>0</v>
      </c>
      <c r="N31" s="22">
        <f t="shared" si="10"/>
        <v>0</v>
      </c>
      <c r="O31" s="14">
        <f t="shared" si="10"/>
        <v>0</v>
      </c>
      <c r="P31" s="14">
        <f t="shared" si="10"/>
        <v>0</v>
      </c>
      <c r="Q31" s="14">
        <f t="shared" si="10"/>
        <v>0</v>
      </c>
      <c r="R31" s="23">
        <f t="shared" si="10"/>
        <v>0</v>
      </c>
      <c r="S31" s="22">
        <f t="shared" si="10"/>
        <v>0</v>
      </c>
      <c r="T31" s="14">
        <f t="shared" si="10"/>
        <v>0</v>
      </c>
      <c r="U31" s="14">
        <f t="shared" si="10"/>
        <v>0</v>
      </c>
      <c r="V31" s="14">
        <f t="shared" si="10"/>
        <v>0</v>
      </c>
      <c r="W31" s="23">
        <f t="shared" si="10"/>
        <v>0</v>
      </c>
      <c r="X31" s="22">
        <f t="shared" si="10"/>
        <v>0</v>
      </c>
      <c r="Y31" s="14">
        <f t="shared" si="10"/>
        <v>0</v>
      </c>
      <c r="Z31" s="14">
        <f t="shared" si="10"/>
        <v>0</v>
      </c>
      <c r="AA31" s="14">
        <f t="shared" si="10"/>
        <v>0</v>
      </c>
      <c r="AB31" s="23">
        <f t="shared" si="10"/>
        <v>0</v>
      </c>
      <c r="AC31" s="88"/>
      <c r="AD31" s="89"/>
      <c r="AE31" s="89"/>
      <c r="AF31" s="89"/>
      <c r="AG31" s="89"/>
      <c r="AH31" s="90"/>
    </row>
  </sheetData>
  <sheetProtection algorithmName="SHA-512" hashValue="sfMo77T4dh77N0HMEwbGHpmLE4bW9GgjHIiN0BoUINUl9N5gcbEAWjWGYNbh6em8rsBhNOoN9xZiMKeXZSk55g==" saltValue="kLPxmPGivpBQxLju7QNrBg==" spinCount="100000" sheet="1" objects="1" scenarios="1" selectLockedCells="1"/>
  <mergeCells count="21">
    <mergeCell ref="B28:C28"/>
    <mergeCell ref="AC28:AH31"/>
    <mergeCell ref="B29:C29"/>
    <mergeCell ref="B30:C30"/>
    <mergeCell ref="B31:C31"/>
    <mergeCell ref="X5:AB5"/>
    <mergeCell ref="D1:AB1"/>
    <mergeCell ref="AC1:AH1"/>
    <mergeCell ref="B3:C3"/>
    <mergeCell ref="AD3:AH3"/>
    <mergeCell ref="AC4:AC7"/>
    <mergeCell ref="AD4:AD7"/>
    <mergeCell ref="AE4:AE7"/>
    <mergeCell ref="AF4:AF7"/>
    <mergeCell ref="AG4:AG7"/>
    <mergeCell ref="AH4:AH7"/>
    <mergeCell ref="B5:C5"/>
    <mergeCell ref="D5:H5"/>
    <mergeCell ref="I5:M5"/>
    <mergeCell ref="N5:R5"/>
    <mergeCell ref="S5:W5"/>
  </mergeCells>
  <conditionalFormatting sqref="AG8:AH27 B8:AB27">
    <cfRule type="expression" dxfId="79" priority="8">
      <formula>MOD(ROW(),2)=0</formula>
    </cfRule>
  </conditionalFormatting>
  <conditionalFormatting sqref="D6:AB7">
    <cfRule type="expression" dxfId="78" priority="7">
      <formula>D$3:AB$3="x"</formula>
    </cfRule>
  </conditionalFormatting>
  <conditionalFormatting sqref="D8:AB27">
    <cfRule type="cellIs" dxfId="77" priority="3" operator="equal">
      <formula>"k"</formula>
    </cfRule>
    <cfRule type="cellIs" dxfId="76" priority="4" operator="equal">
      <formula>"u"</formula>
    </cfRule>
    <cfRule type="cellIs" dxfId="75" priority="5" operator="equal">
      <formula>"e"</formula>
    </cfRule>
    <cfRule type="cellIs" dxfId="74" priority="6" operator="equal">
      <formula>"x"</formula>
    </cfRule>
  </conditionalFormatting>
  <conditionalFormatting sqref="AG8:AH27 B8:C27">
    <cfRule type="expression" dxfId="73" priority="1">
      <formula>IF($AG8="",0,AND(DAY(TODAY())=DAY($AG8),MONTH(TODAY())=MONTH($AG8)))</formula>
    </cfRule>
    <cfRule type="expression" dxfId="72" priority="2">
      <formula>IF($AG8="",0,MONTH($AG8)=MONTH($AC$1))</formula>
    </cfRule>
  </conditionalFormatting>
  <pageMargins left="0.61" right="0.17" top="0.63" bottom="0.27" header="0.23" footer="0.17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BE773-26E2-427B-9EF7-F32EA1220E62}">
  <dimension ref="A1:AJ31"/>
  <sheetViews>
    <sheetView showGridLines="0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baseColWidth="10" defaultColWidth="11.44140625" defaultRowHeight="13.8"/>
  <cols>
    <col min="1" max="1" width="4.21875" style="1" bestFit="1" customWidth="1"/>
    <col min="2" max="3" width="15.77734375" style="1" customWidth="1"/>
    <col min="4" max="23" width="5.21875" style="1" customWidth="1"/>
    <col min="24" max="28" width="5.21875" style="1" hidden="1" customWidth="1"/>
    <col min="29" max="32" width="6.77734375" style="1" customWidth="1"/>
    <col min="33" max="33" width="11.77734375" style="1" bestFit="1" customWidth="1"/>
    <col min="34" max="34" width="5.5546875" style="1" customWidth="1"/>
    <col min="35" max="36" width="14.21875" style="1" bestFit="1" customWidth="1"/>
    <col min="37" max="16384" width="11.44140625" style="1"/>
  </cols>
  <sheetData>
    <row r="1" spans="1:36" ht="42.75" customHeight="1">
      <c r="A1" s="7"/>
      <c r="B1" s="41"/>
      <c r="C1" s="41"/>
      <c r="D1" s="77" t="s">
        <v>12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6">
        <v>45017</v>
      </c>
      <c r="AD1" s="76"/>
      <c r="AE1" s="76"/>
      <c r="AF1" s="76"/>
      <c r="AG1" s="76"/>
      <c r="AH1" s="76"/>
      <c r="AI1" s="6"/>
      <c r="AJ1" s="6"/>
    </row>
    <row r="2" spans="1:36" ht="14.25" customHeight="1" thickBot="1">
      <c r="B2" s="6"/>
    </row>
    <row r="3" spans="1:36" ht="25.5" customHeight="1" thickBot="1">
      <c r="B3" s="75" t="s">
        <v>14</v>
      </c>
      <c r="C3" s="75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3"/>
      <c r="AC3" s="38">
        <f>COUNTIF(D3:AB3,"X")</f>
        <v>0</v>
      </c>
      <c r="AD3" s="81" t="s">
        <v>15</v>
      </c>
      <c r="AE3" s="81"/>
      <c r="AF3" s="81"/>
      <c r="AG3" s="81"/>
      <c r="AH3" s="82"/>
    </row>
    <row r="4" spans="1:36" ht="11.25" customHeight="1" thickBot="1">
      <c r="D4" s="28"/>
      <c r="AB4" s="28"/>
      <c r="AC4" s="103" t="s">
        <v>6</v>
      </c>
      <c r="AD4" s="106" t="s">
        <v>7</v>
      </c>
      <c r="AE4" s="109" t="s">
        <v>8</v>
      </c>
      <c r="AF4" s="69" t="s">
        <v>3</v>
      </c>
      <c r="AG4" s="72" t="s">
        <v>11</v>
      </c>
      <c r="AH4" s="78" t="s">
        <v>13</v>
      </c>
    </row>
    <row r="5" spans="1:36" ht="27" customHeight="1" thickBot="1">
      <c r="B5" s="75" t="s">
        <v>2</v>
      </c>
      <c r="C5" s="75"/>
      <c r="D5" s="97">
        <v>14</v>
      </c>
      <c r="E5" s="98"/>
      <c r="F5" s="98"/>
      <c r="G5" s="98"/>
      <c r="H5" s="99"/>
      <c r="I5" s="97">
        <f>D5+1</f>
        <v>15</v>
      </c>
      <c r="J5" s="98"/>
      <c r="K5" s="98"/>
      <c r="L5" s="98"/>
      <c r="M5" s="99"/>
      <c r="N5" s="97">
        <f>I5+1</f>
        <v>16</v>
      </c>
      <c r="O5" s="98"/>
      <c r="P5" s="98"/>
      <c r="Q5" s="98"/>
      <c r="R5" s="99"/>
      <c r="S5" s="97">
        <f>N5+1</f>
        <v>17</v>
      </c>
      <c r="T5" s="98"/>
      <c r="U5" s="98"/>
      <c r="V5" s="98"/>
      <c r="W5" s="99"/>
      <c r="X5" s="97">
        <f>S5+1</f>
        <v>18</v>
      </c>
      <c r="Y5" s="98"/>
      <c r="Z5" s="98"/>
      <c r="AA5" s="98"/>
      <c r="AB5" s="100"/>
      <c r="AC5" s="104"/>
      <c r="AD5" s="107"/>
      <c r="AE5" s="110"/>
      <c r="AF5" s="70"/>
      <c r="AG5" s="73"/>
      <c r="AH5" s="79"/>
    </row>
    <row r="6" spans="1:36" ht="30" customHeight="1" thickBot="1">
      <c r="B6" s="3"/>
      <c r="C6" s="3"/>
      <c r="D6" s="11">
        <f>D7</f>
        <v>45019</v>
      </c>
      <c r="E6" s="12">
        <f>E7</f>
        <v>45020</v>
      </c>
      <c r="F6" s="12">
        <f t="shared" ref="F6:AB6" si="0">F7</f>
        <v>45021</v>
      </c>
      <c r="G6" s="12">
        <f t="shared" si="0"/>
        <v>45022</v>
      </c>
      <c r="H6" s="13">
        <f t="shared" si="0"/>
        <v>45023</v>
      </c>
      <c r="I6" s="11">
        <f>I7</f>
        <v>45026</v>
      </c>
      <c r="J6" s="12">
        <f t="shared" si="0"/>
        <v>45027</v>
      </c>
      <c r="K6" s="12">
        <f t="shared" si="0"/>
        <v>45028</v>
      </c>
      <c r="L6" s="12">
        <f t="shared" si="0"/>
        <v>45029</v>
      </c>
      <c r="M6" s="13">
        <f t="shared" si="0"/>
        <v>45030</v>
      </c>
      <c r="N6" s="11">
        <f t="shared" si="0"/>
        <v>45033</v>
      </c>
      <c r="O6" s="12">
        <f t="shared" si="0"/>
        <v>45034</v>
      </c>
      <c r="P6" s="12">
        <f t="shared" si="0"/>
        <v>45035</v>
      </c>
      <c r="Q6" s="12">
        <f t="shared" si="0"/>
        <v>45036</v>
      </c>
      <c r="R6" s="13">
        <f t="shared" si="0"/>
        <v>45037</v>
      </c>
      <c r="S6" s="11">
        <f t="shared" si="0"/>
        <v>45040</v>
      </c>
      <c r="T6" s="12">
        <f t="shared" si="0"/>
        <v>45041</v>
      </c>
      <c r="U6" s="12">
        <f t="shared" si="0"/>
        <v>45042</v>
      </c>
      <c r="V6" s="12">
        <f t="shared" si="0"/>
        <v>45043</v>
      </c>
      <c r="W6" s="13">
        <f t="shared" si="0"/>
        <v>45044</v>
      </c>
      <c r="X6" s="11">
        <f t="shared" si="0"/>
        <v>45047</v>
      </c>
      <c r="Y6" s="12">
        <f t="shared" si="0"/>
        <v>45048</v>
      </c>
      <c r="Z6" s="12">
        <f t="shared" si="0"/>
        <v>45049</v>
      </c>
      <c r="AA6" s="12">
        <f t="shared" si="0"/>
        <v>45050</v>
      </c>
      <c r="AB6" s="55">
        <f t="shared" si="0"/>
        <v>45051</v>
      </c>
      <c r="AC6" s="104"/>
      <c r="AD6" s="107"/>
      <c r="AE6" s="110"/>
      <c r="AF6" s="70"/>
      <c r="AG6" s="73"/>
      <c r="AH6" s="79"/>
    </row>
    <row r="7" spans="1:36" ht="30" customHeight="1" thickBot="1">
      <c r="B7" s="37" t="s">
        <v>0</v>
      </c>
      <c r="C7" s="37" t="s">
        <v>1</v>
      </c>
      <c r="D7" s="8">
        <f>DATE(2023,1,1)+(D5-IF(WEEKDAY(DATE(2023,1,1),2)&gt;4,0,1))*7+1-1+1-WEEKDAY(DATE(2023,1,1)+(D5-IF(WEEKDAY(DATE(2023,1,1),2)&gt;4,0,1))*7,2)</f>
        <v>45019</v>
      </c>
      <c r="E7" s="9">
        <f>D7+1</f>
        <v>45020</v>
      </c>
      <c r="F7" s="9">
        <f t="shared" ref="F7:V7" si="1">E7+1</f>
        <v>45021</v>
      </c>
      <c r="G7" s="9">
        <f t="shared" si="1"/>
        <v>45022</v>
      </c>
      <c r="H7" s="10">
        <f t="shared" si="1"/>
        <v>45023</v>
      </c>
      <c r="I7" s="8">
        <f>DATE(2023,1,1)+(I5-IF(WEEKDAY(DATE(2023,1,1),2)&gt;4,0,1))*7+1-1+1-WEEKDAY(DATE(2023,1,1)+(I5-IF(WEEKDAY(DATE(2023,1,1),2)&gt;4,0,1))*7,2)</f>
        <v>45026</v>
      </c>
      <c r="J7" s="9">
        <f t="shared" si="1"/>
        <v>45027</v>
      </c>
      <c r="K7" s="9">
        <f t="shared" si="1"/>
        <v>45028</v>
      </c>
      <c r="L7" s="9">
        <f t="shared" si="1"/>
        <v>45029</v>
      </c>
      <c r="M7" s="10">
        <f t="shared" si="1"/>
        <v>45030</v>
      </c>
      <c r="N7" s="8">
        <f>DATE(2023,1,1)+(N5-IF(WEEKDAY(DATE(2023,1,1),2)&gt;4,0,1))*7+1-1+1-WEEKDAY(DATE(2023,1,1)+(N5-IF(WEEKDAY(DATE(2023,1,1),2)&gt;4,0,1))*7,2)</f>
        <v>45033</v>
      </c>
      <c r="O7" s="9">
        <f t="shared" si="1"/>
        <v>45034</v>
      </c>
      <c r="P7" s="9">
        <f t="shared" si="1"/>
        <v>45035</v>
      </c>
      <c r="Q7" s="9">
        <f t="shared" si="1"/>
        <v>45036</v>
      </c>
      <c r="R7" s="10">
        <f t="shared" si="1"/>
        <v>45037</v>
      </c>
      <c r="S7" s="8">
        <f>DATE(2023,1,1)+(S5-IF(WEEKDAY(DATE(2023,1,1),2)&gt;4,0,1))*7+1-1+1-WEEKDAY(DATE(2023,1,1)+(S5-IF(WEEKDAY(DATE(2023,1,1),2)&gt;4,0,1))*7,2)</f>
        <v>45040</v>
      </c>
      <c r="T7" s="9">
        <f t="shared" si="1"/>
        <v>45041</v>
      </c>
      <c r="U7" s="9">
        <f t="shared" si="1"/>
        <v>45042</v>
      </c>
      <c r="V7" s="9">
        <f t="shared" si="1"/>
        <v>45043</v>
      </c>
      <c r="W7" s="10">
        <f>V7+1</f>
        <v>45044</v>
      </c>
      <c r="X7" s="8">
        <f>DATE(2023,1,1)+(X5-IF(WEEKDAY(DATE(2023,1,1),2)&gt;4,0,1))*7+1-1+1-WEEKDAY(DATE(2023,1,1)+(X5-IF(WEEKDAY(DATE(2023,1,1),2)&gt;4,0,1))*7,2)</f>
        <v>45047</v>
      </c>
      <c r="Y7" s="9">
        <f>X7+1</f>
        <v>45048</v>
      </c>
      <c r="Z7" s="9">
        <f>Y7+1</f>
        <v>45049</v>
      </c>
      <c r="AA7" s="9">
        <f>Z7+1</f>
        <v>45050</v>
      </c>
      <c r="AB7" s="56">
        <f>AA7+1</f>
        <v>45051</v>
      </c>
      <c r="AC7" s="105"/>
      <c r="AD7" s="108"/>
      <c r="AE7" s="111"/>
      <c r="AF7" s="71"/>
      <c r="AG7" s="74"/>
      <c r="AH7" s="80"/>
    </row>
    <row r="8" spans="1:36" ht="20.100000000000001" customHeight="1" thickTop="1">
      <c r="A8" s="2">
        <v>1</v>
      </c>
      <c r="B8" s="44" t="str">
        <f>März!B8</f>
        <v>Name 1</v>
      </c>
      <c r="C8" s="45" t="str">
        <f>März!C8</f>
        <v>Vorname 1</v>
      </c>
      <c r="D8" s="44"/>
      <c r="E8" s="46"/>
      <c r="F8" s="46"/>
      <c r="G8" s="46"/>
      <c r="H8" s="45"/>
      <c r="I8" s="44"/>
      <c r="J8" s="46"/>
      <c r="K8" s="46"/>
      <c r="L8" s="46"/>
      <c r="M8" s="45"/>
      <c r="N8" s="44"/>
      <c r="O8" s="46"/>
      <c r="P8" s="46"/>
      <c r="Q8" s="46"/>
      <c r="R8" s="45"/>
      <c r="S8" s="44"/>
      <c r="T8" s="46"/>
      <c r="U8" s="46"/>
      <c r="V8" s="46"/>
      <c r="W8" s="45"/>
      <c r="X8" s="44"/>
      <c r="Y8" s="46"/>
      <c r="Z8" s="57"/>
      <c r="AA8" s="57"/>
      <c r="AB8" s="58"/>
      <c r="AC8" s="29">
        <f t="shared" ref="AC8:AC27" si="2">COUNTIF(D8:AB8,"X")</f>
        <v>0</v>
      </c>
      <c r="AD8" s="24">
        <f t="shared" ref="AD8:AD27" si="3">COUNTIF(D8:AB8,"e")</f>
        <v>0</v>
      </c>
      <c r="AE8" s="26">
        <f t="shared" ref="AE8:AE27" si="4">COUNTIF(D8:AB8,"k")</f>
        <v>0</v>
      </c>
      <c r="AF8" s="34">
        <f t="shared" ref="AF8:AF27" si="5">COUNTIF(D8:AB8,"u")</f>
        <v>0</v>
      </c>
      <c r="AG8" s="42"/>
      <c r="AH8" s="39" t="str">
        <f ca="1">IF(AG8="","",DATEDIF(AG8,TODAY(),"Y"))</f>
        <v/>
      </c>
    </row>
    <row r="9" spans="1:36" ht="20.100000000000001" customHeight="1">
      <c r="A9" s="2">
        <v>2</v>
      </c>
      <c r="B9" s="44" t="str">
        <f>März!B9</f>
        <v>Name 2</v>
      </c>
      <c r="C9" s="45" t="str">
        <f>März!C9</f>
        <v>Vorname 2</v>
      </c>
      <c r="D9" s="47"/>
      <c r="E9" s="49"/>
      <c r="F9" s="49"/>
      <c r="G9" s="49"/>
      <c r="H9" s="48"/>
      <c r="I9" s="47"/>
      <c r="J9" s="49"/>
      <c r="K9" s="49"/>
      <c r="L9" s="49"/>
      <c r="M9" s="48"/>
      <c r="N9" s="47"/>
      <c r="O9" s="49"/>
      <c r="P9" s="49"/>
      <c r="Q9" s="49"/>
      <c r="R9" s="48"/>
      <c r="S9" s="47"/>
      <c r="T9" s="49"/>
      <c r="U9" s="49"/>
      <c r="V9" s="49"/>
      <c r="W9" s="48"/>
      <c r="X9" s="47"/>
      <c r="Y9" s="49"/>
      <c r="Z9" s="59"/>
      <c r="AA9" s="59"/>
      <c r="AB9" s="60"/>
      <c r="AC9" s="30">
        <f t="shared" si="2"/>
        <v>0</v>
      </c>
      <c r="AD9" s="25">
        <f t="shared" si="3"/>
        <v>0</v>
      </c>
      <c r="AE9" s="27">
        <f t="shared" si="4"/>
        <v>0</v>
      </c>
      <c r="AF9" s="35">
        <f t="shared" si="5"/>
        <v>0</v>
      </c>
      <c r="AG9" s="42"/>
      <c r="AH9" s="39" t="str">
        <f t="shared" ref="AH9:AH27" ca="1" si="6">IF(AG9="","",DATEDIF(AG9,TODAY(),"Y"))</f>
        <v/>
      </c>
    </row>
    <row r="10" spans="1:36" ht="20.100000000000001" customHeight="1">
      <c r="A10" s="2">
        <v>3</v>
      </c>
      <c r="B10" s="44" t="str">
        <f>März!B10</f>
        <v>Name 3</v>
      </c>
      <c r="C10" s="45" t="str">
        <f>März!C10</f>
        <v>Vorname 3</v>
      </c>
      <c r="D10" s="47"/>
      <c r="E10" s="49"/>
      <c r="F10" s="49"/>
      <c r="G10" s="49"/>
      <c r="H10" s="48"/>
      <c r="I10" s="47"/>
      <c r="J10" s="49"/>
      <c r="K10" s="49"/>
      <c r="L10" s="49"/>
      <c r="M10" s="48"/>
      <c r="N10" s="47"/>
      <c r="O10" s="49"/>
      <c r="P10" s="49"/>
      <c r="Q10" s="49"/>
      <c r="R10" s="48"/>
      <c r="S10" s="47"/>
      <c r="T10" s="49"/>
      <c r="U10" s="49"/>
      <c r="V10" s="49"/>
      <c r="W10" s="48"/>
      <c r="X10" s="47"/>
      <c r="Y10" s="49"/>
      <c r="Z10" s="59"/>
      <c r="AA10" s="59"/>
      <c r="AB10" s="60"/>
      <c r="AC10" s="30">
        <f t="shared" si="2"/>
        <v>0</v>
      </c>
      <c r="AD10" s="25">
        <f t="shared" si="3"/>
        <v>0</v>
      </c>
      <c r="AE10" s="27">
        <f t="shared" si="4"/>
        <v>0</v>
      </c>
      <c r="AF10" s="35">
        <f t="shared" si="5"/>
        <v>0</v>
      </c>
      <c r="AG10" s="42"/>
      <c r="AH10" s="39" t="str">
        <f t="shared" ca="1" si="6"/>
        <v/>
      </c>
    </row>
    <row r="11" spans="1:36" ht="20.100000000000001" customHeight="1">
      <c r="A11" s="2">
        <v>4</v>
      </c>
      <c r="B11" s="44" t="str">
        <f>März!B11</f>
        <v>Name 4</v>
      </c>
      <c r="C11" s="45" t="str">
        <f>März!C11</f>
        <v>Vorname 4</v>
      </c>
      <c r="D11" s="47"/>
      <c r="E11" s="49"/>
      <c r="F11" s="49"/>
      <c r="G11" s="49"/>
      <c r="H11" s="48"/>
      <c r="I11" s="47"/>
      <c r="J11" s="49"/>
      <c r="K11" s="49"/>
      <c r="L11" s="49"/>
      <c r="M11" s="48"/>
      <c r="N11" s="47"/>
      <c r="O11" s="49"/>
      <c r="P11" s="49"/>
      <c r="Q11" s="49"/>
      <c r="R11" s="48"/>
      <c r="S11" s="47"/>
      <c r="T11" s="49"/>
      <c r="U11" s="49"/>
      <c r="V11" s="49"/>
      <c r="W11" s="48"/>
      <c r="X11" s="47"/>
      <c r="Y11" s="49"/>
      <c r="Z11" s="59"/>
      <c r="AA11" s="59"/>
      <c r="AB11" s="60"/>
      <c r="AC11" s="30">
        <f t="shared" si="2"/>
        <v>0</v>
      </c>
      <c r="AD11" s="25">
        <f t="shared" si="3"/>
        <v>0</v>
      </c>
      <c r="AE11" s="27">
        <f t="shared" si="4"/>
        <v>0</v>
      </c>
      <c r="AF11" s="35">
        <f t="shared" si="5"/>
        <v>0</v>
      </c>
      <c r="AG11" s="42"/>
      <c r="AH11" s="39" t="str">
        <f t="shared" ca="1" si="6"/>
        <v/>
      </c>
    </row>
    <row r="12" spans="1:36" ht="20.100000000000001" customHeight="1">
      <c r="A12" s="2">
        <v>5</v>
      </c>
      <c r="B12" s="44" t="str">
        <f>März!B12</f>
        <v>Name 5</v>
      </c>
      <c r="C12" s="45" t="str">
        <f>März!C12</f>
        <v>Vorname 5</v>
      </c>
      <c r="D12" s="47"/>
      <c r="E12" s="49"/>
      <c r="F12" s="49"/>
      <c r="G12" s="49"/>
      <c r="H12" s="48"/>
      <c r="I12" s="47"/>
      <c r="J12" s="49"/>
      <c r="K12" s="49"/>
      <c r="L12" s="49"/>
      <c r="M12" s="48"/>
      <c r="N12" s="47"/>
      <c r="O12" s="49"/>
      <c r="P12" s="49"/>
      <c r="Q12" s="49"/>
      <c r="R12" s="48"/>
      <c r="S12" s="47"/>
      <c r="T12" s="49"/>
      <c r="U12" s="49"/>
      <c r="V12" s="49"/>
      <c r="W12" s="48"/>
      <c r="X12" s="47"/>
      <c r="Y12" s="49"/>
      <c r="Z12" s="59"/>
      <c r="AA12" s="59"/>
      <c r="AB12" s="60"/>
      <c r="AC12" s="30">
        <f t="shared" si="2"/>
        <v>0</v>
      </c>
      <c r="AD12" s="25">
        <f t="shared" si="3"/>
        <v>0</v>
      </c>
      <c r="AE12" s="27">
        <f t="shared" si="4"/>
        <v>0</v>
      </c>
      <c r="AF12" s="35">
        <f t="shared" si="5"/>
        <v>0</v>
      </c>
      <c r="AG12" s="42"/>
      <c r="AH12" s="39" t="str">
        <f t="shared" ca="1" si="6"/>
        <v/>
      </c>
    </row>
    <row r="13" spans="1:36" ht="20.100000000000001" customHeight="1">
      <c r="A13" s="2">
        <v>6</v>
      </c>
      <c r="B13" s="44" t="str">
        <f>März!B13</f>
        <v>Name 6</v>
      </c>
      <c r="C13" s="45" t="str">
        <f>März!C13</f>
        <v>Vorname 6</v>
      </c>
      <c r="D13" s="47"/>
      <c r="E13" s="49"/>
      <c r="F13" s="49"/>
      <c r="G13" s="49"/>
      <c r="H13" s="48"/>
      <c r="I13" s="47"/>
      <c r="J13" s="49"/>
      <c r="K13" s="49"/>
      <c r="L13" s="49"/>
      <c r="M13" s="48"/>
      <c r="N13" s="47"/>
      <c r="O13" s="49"/>
      <c r="P13" s="49"/>
      <c r="Q13" s="49"/>
      <c r="R13" s="48"/>
      <c r="S13" s="47"/>
      <c r="T13" s="49"/>
      <c r="U13" s="49"/>
      <c r="V13" s="49"/>
      <c r="W13" s="48"/>
      <c r="X13" s="47"/>
      <c r="Y13" s="49"/>
      <c r="Z13" s="59"/>
      <c r="AA13" s="59"/>
      <c r="AB13" s="60"/>
      <c r="AC13" s="30">
        <f t="shared" si="2"/>
        <v>0</v>
      </c>
      <c r="AD13" s="25">
        <f t="shared" si="3"/>
        <v>0</v>
      </c>
      <c r="AE13" s="27">
        <f t="shared" si="4"/>
        <v>0</v>
      </c>
      <c r="AF13" s="35">
        <f t="shared" si="5"/>
        <v>0</v>
      </c>
      <c r="AG13" s="42"/>
      <c r="AH13" s="39" t="str">
        <f t="shared" ca="1" si="6"/>
        <v/>
      </c>
    </row>
    <row r="14" spans="1:36" ht="20.100000000000001" customHeight="1">
      <c r="A14" s="2">
        <v>7</v>
      </c>
      <c r="B14" s="44" t="str">
        <f>März!B14</f>
        <v>Name 7</v>
      </c>
      <c r="C14" s="45" t="str">
        <f>März!C14</f>
        <v>Vorname 7</v>
      </c>
      <c r="D14" s="47"/>
      <c r="E14" s="49"/>
      <c r="F14" s="49"/>
      <c r="G14" s="49"/>
      <c r="H14" s="48"/>
      <c r="I14" s="47"/>
      <c r="J14" s="49"/>
      <c r="K14" s="49"/>
      <c r="L14" s="49"/>
      <c r="M14" s="48"/>
      <c r="N14" s="47"/>
      <c r="O14" s="49"/>
      <c r="P14" s="49"/>
      <c r="Q14" s="49"/>
      <c r="R14" s="48"/>
      <c r="S14" s="47"/>
      <c r="T14" s="49"/>
      <c r="U14" s="49"/>
      <c r="V14" s="49"/>
      <c r="W14" s="48"/>
      <c r="X14" s="47"/>
      <c r="Y14" s="49"/>
      <c r="Z14" s="59"/>
      <c r="AA14" s="59"/>
      <c r="AB14" s="60"/>
      <c r="AC14" s="30">
        <f t="shared" si="2"/>
        <v>0</v>
      </c>
      <c r="AD14" s="25">
        <f t="shared" si="3"/>
        <v>0</v>
      </c>
      <c r="AE14" s="27">
        <f t="shared" si="4"/>
        <v>0</v>
      </c>
      <c r="AF14" s="35">
        <f t="shared" si="5"/>
        <v>0</v>
      </c>
      <c r="AG14" s="42"/>
      <c r="AH14" s="39" t="str">
        <f t="shared" ca="1" si="6"/>
        <v/>
      </c>
    </row>
    <row r="15" spans="1:36" ht="20.100000000000001" customHeight="1">
      <c r="A15" s="2">
        <v>8</v>
      </c>
      <c r="B15" s="44" t="str">
        <f>März!B15</f>
        <v>Name 8</v>
      </c>
      <c r="C15" s="45" t="str">
        <f>März!C15</f>
        <v>Vorname 8</v>
      </c>
      <c r="D15" s="47"/>
      <c r="E15" s="49"/>
      <c r="F15" s="49"/>
      <c r="G15" s="49"/>
      <c r="H15" s="48"/>
      <c r="I15" s="47"/>
      <c r="J15" s="49"/>
      <c r="K15" s="49"/>
      <c r="L15" s="49"/>
      <c r="M15" s="48"/>
      <c r="N15" s="47"/>
      <c r="O15" s="49"/>
      <c r="P15" s="49"/>
      <c r="Q15" s="49"/>
      <c r="R15" s="48"/>
      <c r="S15" s="47"/>
      <c r="T15" s="49"/>
      <c r="U15" s="49"/>
      <c r="V15" s="49"/>
      <c r="W15" s="48"/>
      <c r="X15" s="47"/>
      <c r="Y15" s="49"/>
      <c r="Z15" s="59"/>
      <c r="AA15" s="59"/>
      <c r="AB15" s="60"/>
      <c r="AC15" s="30">
        <f t="shared" si="2"/>
        <v>0</v>
      </c>
      <c r="AD15" s="25">
        <f t="shared" si="3"/>
        <v>0</v>
      </c>
      <c r="AE15" s="27">
        <f t="shared" si="4"/>
        <v>0</v>
      </c>
      <c r="AF15" s="35">
        <f t="shared" si="5"/>
        <v>0</v>
      </c>
      <c r="AG15" s="42"/>
      <c r="AH15" s="39" t="str">
        <f t="shared" ca="1" si="6"/>
        <v/>
      </c>
    </row>
    <row r="16" spans="1:36" ht="20.100000000000001" customHeight="1">
      <c r="A16" s="2">
        <v>9</v>
      </c>
      <c r="B16" s="44" t="str">
        <f>März!B16</f>
        <v>Name 9</v>
      </c>
      <c r="C16" s="45" t="str">
        <f>März!C16</f>
        <v>Vorname 9</v>
      </c>
      <c r="D16" s="47"/>
      <c r="E16" s="49"/>
      <c r="F16" s="49"/>
      <c r="G16" s="49"/>
      <c r="H16" s="48"/>
      <c r="I16" s="47"/>
      <c r="J16" s="49"/>
      <c r="K16" s="49"/>
      <c r="L16" s="49"/>
      <c r="M16" s="48"/>
      <c r="N16" s="47"/>
      <c r="O16" s="49"/>
      <c r="P16" s="49"/>
      <c r="Q16" s="49"/>
      <c r="R16" s="48"/>
      <c r="S16" s="47"/>
      <c r="T16" s="49"/>
      <c r="U16" s="49"/>
      <c r="V16" s="49"/>
      <c r="W16" s="48"/>
      <c r="X16" s="47"/>
      <c r="Y16" s="49"/>
      <c r="Z16" s="59"/>
      <c r="AA16" s="59"/>
      <c r="AB16" s="60"/>
      <c r="AC16" s="30">
        <f t="shared" si="2"/>
        <v>0</v>
      </c>
      <c r="AD16" s="25">
        <f t="shared" si="3"/>
        <v>0</v>
      </c>
      <c r="AE16" s="27">
        <f t="shared" si="4"/>
        <v>0</v>
      </c>
      <c r="AF16" s="35">
        <f t="shared" si="5"/>
        <v>0</v>
      </c>
      <c r="AG16" s="42"/>
      <c r="AH16" s="39" t="str">
        <f t="shared" ca="1" si="6"/>
        <v/>
      </c>
    </row>
    <row r="17" spans="1:34" ht="20.100000000000001" customHeight="1">
      <c r="A17" s="2">
        <v>10</v>
      </c>
      <c r="B17" s="44" t="str">
        <f>März!B17</f>
        <v>Name 10</v>
      </c>
      <c r="C17" s="45" t="str">
        <f>März!C17</f>
        <v>Vorname 10</v>
      </c>
      <c r="D17" s="47"/>
      <c r="E17" s="49"/>
      <c r="F17" s="49"/>
      <c r="G17" s="49"/>
      <c r="H17" s="48"/>
      <c r="I17" s="47"/>
      <c r="J17" s="49"/>
      <c r="K17" s="49"/>
      <c r="L17" s="49"/>
      <c r="M17" s="48"/>
      <c r="N17" s="47"/>
      <c r="O17" s="49"/>
      <c r="P17" s="49"/>
      <c r="Q17" s="49"/>
      <c r="R17" s="48"/>
      <c r="S17" s="47"/>
      <c r="T17" s="49"/>
      <c r="U17" s="49"/>
      <c r="V17" s="49"/>
      <c r="W17" s="48"/>
      <c r="X17" s="47"/>
      <c r="Y17" s="49"/>
      <c r="Z17" s="59"/>
      <c r="AA17" s="59"/>
      <c r="AB17" s="60"/>
      <c r="AC17" s="30">
        <f t="shared" si="2"/>
        <v>0</v>
      </c>
      <c r="AD17" s="25">
        <f t="shared" si="3"/>
        <v>0</v>
      </c>
      <c r="AE17" s="27">
        <f t="shared" si="4"/>
        <v>0</v>
      </c>
      <c r="AF17" s="35">
        <f t="shared" si="5"/>
        <v>0</v>
      </c>
      <c r="AG17" s="42"/>
      <c r="AH17" s="39" t="str">
        <f t="shared" ca="1" si="6"/>
        <v/>
      </c>
    </row>
    <row r="18" spans="1:34" ht="20.100000000000001" customHeight="1">
      <c r="A18" s="2">
        <v>11</v>
      </c>
      <c r="B18" s="44" t="str">
        <f>März!B18</f>
        <v>Name 11</v>
      </c>
      <c r="C18" s="45" t="str">
        <f>März!C18</f>
        <v>Vorname 11</v>
      </c>
      <c r="D18" s="47"/>
      <c r="E18" s="49"/>
      <c r="F18" s="49"/>
      <c r="G18" s="49"/>
      <c r="H18" s="48"/>
      <c r="I18" s="47"/>
      <c r="J18" s="49"/>
      <c r="K18" s="49"/>
      <c r="L18" s="49"/>
      <c r="M18" s="48"/>
      <c r="N18" s="47"/>
      <c r="O18" s="49"/>
      <c r="P18" s="49"/>
      <c r="Q18" s="49"/>
      <c r="R18" s="48"/>
      <c r="S18" s="47"/>
      <c r="T18" s="49"/>
      <c r="U18" s="49"/>
      <c r="V18" s="49"/>
      <c r="W18" s="48"/>
      <c r="X18" s="47"/>
      <c r="Y18" s="49"/>
      <c r="Z18" s="59"/>
      <c r="AA18" s="59"/>
      <c r="AB18" s="60"/>
      <c r="AC18" s="30">
        <f t="shared" si="2"/>
        <v>0</v>
      </c>
      <c r="AD18" s="25">
        <f t="shared" si="3"/>
        <v>0</v>
      </c>
      <c r="AE18" s="27">
        <f t="shared" si="4"/>
        <v>0</v>
      </c>
      <c r="AF18" s="35">
        <f t="shared" si="5"/>
        <v>0</v>
      </c>
      <c r="AG18" s="42"/>
      <c r="AH18" s="39" t="str">
        <f t="shared" ca="1" si="6"/>
        <v/>
      </c>
    </row>
    <row r="19" spans="1:34" ht="20.100000000000001" customHeight="1">
      <c r="A19" s="2">
        <v>12</v>
      </c>
      <c r="B19" s="44" t="str">
        <f>März!B19</f>
        <v>Name 12</v>
      </c>
      <c r="C19" s="45" t="str">
        <f>März!C19</f>
        <v>Vorname 12</v>
      </c>
      <c r="D19" s="47"/>
      <c r="E19" s="49"/>
      <c r="F19" s="49"/>
      <c r="G19" s="49"/>
      <c r="H19" s="48"/>
      <c r="I19" s="47"/>
      <c r="J19" s="49"/>
      <c r="K19" s="49"/>
      <c r="L19" s="49"/>
      <c r="M19" s="48"/>
      <c r="N19" s="47"/>
      <c r="O19" s="49"/>
      <c r="P19" s="49"/>
      <c r="Q19" s="49"/>
      <c r="R19" s="48"/>
      <c r="S19" s="47"/>
      <c r="T19" s="49"/>
      <c r="U19" s="49"/>
      <c r="V19" s="49"/>
      <c r="W19" s="48"/>
      <c r="X19" s="47"/>
      <c r="Y19" s="49"/>
      <c r="Z19" s="59"/>
      <c r="AA19" s="59"/>
      <c r="AB19" s="60"/>
      <c r="AC19" s="30">
        <f t="shared" si="2"/>
        <v>0</v>
      </c>
      <c r="AD19" s="25">
        <f t="shared" si="3"/>
        <v>0</v>
      </c>
      <c r="AE19" s="27">
        <f t="shared" si="4"/>
        <v>0</v>
      </c>
      <c r="AF19" s="35">
        <f t="shared" si="5"/>
        <v>0</v>
      </c>
      <c r="AG19" s="42"/>
      <c r="AH19" s="39" t="str">
        <f t="shared" ca="1" si="6"/>
        <v/>
      </c>
    </row>
    <row r="20" spans="1:34" ht="20.100000000000001" customHeight="1">
      <c r="A20" s="2">
        <v>13</v>
      </c>
      <c r="B20" s="44" t="str">
        <f>März!B20</f>
        <v>Name 13</v>
      </c>
      <c r="C20" s="45" t="str">
        <f>März!C20</f>
        <v>Vorname 13</v>
      </c>
      <c r="D20" s="47"/>
      <c r="E20" s="49"/>
      <c r="F20" s="49"/>
      <c r="G20" s="49"/>
      <c r="H20" s="48"/>
      <c r="I20" s="47"/>
      <c r="J20" s="49"/>
      <c r="K20" s="49"/>
      <c r="L20" s="49"/>
      <c r="M20" s="48"/>
      <c r="N20" s="47"/>
      <c r="O20" s="49"/>
      <c r="P20" s="49"/>
      <c r="Q20" s="49"/>
      <c r="R20" s="48"/>
      <c r="S20" s="47"/>
      <c r="T20" s="49"/>
      <c r="U20" s="49"/>
      <c r="V20" s="49"/>
      <c r="W20" s="48"/>
      <c r="X20" s="47"/>
      <c r="Y20" s="49"/>
      <c r="Z20" s="59"/>
      <c r="AA20" s="59"/>
      <c r="AB20" s="60"/>
      <c r="AC20" s="30">
        <f t="shared" si="2"/>
        <v>0</v>
      </c>
      <c r="AD20" s="25">
        <f t="shared" si="3"/>
        <v>0</v>
      </c>
      <c r="AE20" s="27">
        <f t="shared" si="4"/>
        <v>0</v>
      </c>
      <c r="AF20" s="35">
        <f t="shared" si="5"/>
        <v>0</v>
      </c>
      <c r="AG20" s="42"/>
      <c r="AH20" s="39" t="str">
        <f t="shared" ca="1" si="6"/>
        <v/>
      </c>
    </row>
    <row r="21" spans="1:34" ht="20.100000000000001" customHeight="1">
      <c r="A21" s="2">
        <v>14</v>
      </c>
      <c r="B21" s="44" t="str">
        <f>März!B21</f>
        <v>Name 14</v>
      </c>
      <c r="C21" s="45" t="str">
        <f>März!C21</f>
        <v>Vorname 14</v>
      </c>
      <c r="D21" s="47"/>
      <c r="E21" s="49"/>
      <c r="F21" s="49"/>
      <c r="G21" s="49"/>
      <c r="H21" s="48"/>
      <c r="I21" s="47"/>
      <c r="J21" s="49"/>
      <c r="K21" s="49"/>
      <c r="L21" s="49"/>
      <c r="M21" s="48"/>
      <c r="N21" s="47"/>
      <c r="O21" s="49"/>
      <c r="P21" s="49"/>
      <c r="Q21" s="49"/>
      <c r="R21" s="48"/>
      <c r="S21" s="47"/>
      <c r="T21" s="49"/>
      <c r="U21" s="49"/>
      <c r="V21" s="49"/>
      <c r="W21" s="48"/>
      <c r="X21" s="47"/>
      <c r="Y21" s="49"/>
      <c r="Z21" s="59"/>
      <c r="AA21" s="59"/>
      <c r="AB21" s="60"/>
      <c r="AC21" s="30">
        <f t="shared" si="2"/>
        <v>0</v>
      </c>
      <c r="AD21" s="25">
        <f t="shared" si="3"/>
        <v>0</v>
      </c>
      <c r="AE21" s="27">
        <f t="shared" si="4"/>
        <v>0</v>
      </c>
      <c r="AF21" s="35">
        <f t="shared" si="5"/>
        <v>0</v>
      </c>
      <c r="AG21" s="42"/>
      <c r="AH21" s="39" t="str">
        <f t="shared" ca="1" si="6"/>
        <v/>
      </c>
    </row>
    <row r="22" spans="1:34" ht="20.100000000000001" customHeight="1">
      <c r="A22" s="2">
        <v>15</v>
      </c>
      <c r="B22" s="44" t="str">
        <f>März!B22</f>
        <v>Name 15</v>
      </c>
      <c r="C22" s="45" t="str">
        <f>März!C22</f>
        <v>Vorname 15</v>
      </c>
      <c r="D22" s="47"/>
      <c r="E22" s="49"/>
      <c r="F22" s="49"/>
      <c r="G22" s="49"/>
      <c r="H22" s="48"/>
      <c r="I22" s="47"/>
      <c r="J22" s="49"/>
      <c r="K22" s="49"/>
      <c r="L22" s="49"/>
      <c r="M22" s="48"/>
      <c r="N22" s="47"/>
      <c r="O22" s="49"/>
      <c r="P22" s="49"/>
      <c r="Q22" s="49"/>
      <c r="R22" s="48"/>
      <c r="S22" s="47"/>
      <c r="T22" s="49"/>
      <c r="U22" s="49"/>
      <c r="V22" s="49"/>
      <c r="W22" s="48"/>
      <c r="X22" s="47"/>
      <c r="Y22" s="49"/>
      <c r="Z22" s="59"/>
      <c r="AA22" s="59"/>
      <c r="AB22" s="60"/>
      <c r="AC22" s="30">
        <f t="shared" si="2"/>
        <v>0</v>
      </c>
      <c r="AD22" s="25">
        <f t="shared" si="3"/>
        <v>0</v>
      </c>
      <c r="AE22" s="27">
        <f t="shared" si="4"/>
        <v>0</v>
      </c>
      <c r="AF22" s="35">
        <f t="shared" si="5"/>
        <v>0</v>
      </c>
      <c r="AG22" s="42"/>
      <c r="AH22" s="39" t="str">
        <f t="shared" ca="1" si="6"/>
        <v/>
      </c>
    </row>
    <row r="23" spans="1:34" ht="20.100000000000001" customHeight="1">
      <c r="A23" s="2">
        <v>16</v>
      </c>
      <c r="B23" s="44" t="str">
        <f>März!B23</f>
        <v>Name 16</v>
      </c>
      <c r="C23" s="45" t="str">
        <f>März!C23</f>
        <v>Vorname 16</v>
      </c>
      <c r="D23" s="47"/>
      <c r="E23" s="49"/>
      <c r="F23" s="49"/>
      <c r="G23" s="49"/>
      <c r="H23" s="48"/>
      <c r="I23" s="47"/>
      <c r="J23" s="49"/>
      <c r="K23" s="49"/>
      <c r="L23" s="49"/>
      <c r="M23" s="48"/>
      <c r="N23" s="47"/>
      <c r="O23" s="49"/>
      <c r="P23" s="49"/>
      <c r="Q23" s="49"/>
      <c r="R23" s="48"/>
      <c r="S23" s="47"/>
      <c r="T23" s="49"/>
      <c r="U23" s="49"/>
      <c r="V23" s="49"/>
      <c r="W23" s="48"/>
      <c r="X23" s="47"/>
      <c r="Y23" s="49"/>
      <c r="Z23" s="59"/>
      <c r="AA23" s="59"/>
      <c r="AB23" s="60"/>
      <c r="AC23" s="30">
        <f t="shared" si="2"/>
        <v>0</v>
      </c>
      <c r="AD23" s="25">
        <f t="shared" si="3"/>
        <v>0</v>
      </c>
      <c r="AE23" s="27">
        <f t="shared" si="4"/>
        <v>0</v>
      </c>
      <c r="AF23" s="35">
        <f t="shared" si="5"/>
        <v>0</v>
      </c>
      <c r="AG23" s="42"/>
      <c r="AH23" s="39" t="str">
        <f t="shared" ca="1" si="6"/>
        <v/>
      </c>
    </row>
    <row r="24" spans="1:34" ht="20.100000000000001" customHeight="1">
      <c r="A24" s="2">
        <v>17</v>
      </c>
      <c r="B24" s="44" t="str">
        <f>März!B24</f>
        <v>Name 17</v>
      </c>
      <c r="C24" s="45" t="str">
        <f>März!C24</f>
        <v>Vorname 17</v>
      </c>
      <c r="D24" s="47"/>
      <c r="E24" s="49"/>
      <c r="F24" s="49"/>
      <c r="G24" s="49"/>
      <c r="H24" s="48"/>
      <c r="I24" s="47"/>
      <c r="J24" s="49"/>
      <c r="K24" s="49"/>
      <c r="L24" s="49"/>
      <c r="M24" s="48"/>
      <c r="N24" s="47"/>
      <c r="O24" s="49"/>
      <c r="P24" s="49"/>
      <c r="Q24" s="49"/>
      <c r="R24" s="48"/>
      <c r="S24" s="47"/>
      <c r="T24" s="49"/>
      <c r="U24" s="49"/>
      <c r="V24" s="49"/>
      <c r="W24" s="48"/>
      <c r="X24" s="47"/>
      <c r="Y24" s="49"/>
      <c r="Z24" s="59"/>
      <c r="AA24" s="59"/>
      <c r="AB24" s="60"/>
      <c r="AC24" s="30">
        <f t="shared" si="2"/>
        <v>0</v>
      </c>
      <c r="AD24" s="25">
        <f t="shared" si="3"/>
        <v>0</v>
      </c>
      <c r="AE24" s="27">
        <f t="shared" si="4"/>
        <v>0</v>
      </c>
      <c r="AF24" s="35">
        <f t="shared" si="5"/>
        <v>0</v>
      </c>
      <c r="AG24" s="42"/>
      <c r="AH24" s="39" t="str">
        <f t="shared" ca="1" si="6"/>
        <v/>
      </c>
    </row>
    <row r="25" spans="1:34" ht="20.100000000000001" customHeight="1">
      <c r="A25" s="2">
        <v>18</v>
      </c>
      <c r="B25" s="44" t="str">
        <f>März!B25</f>
        <v>Name 18</v>
      </c>
      <c r="C25" s="45" t="str">
        <f>März!C25</f>
        <v>Vorname 18</v>
      </c>
      <c r="D25" s="47"/>
      <c r="E25" s="49"/>
      <c r="F25" s="49"/>
      <c r="G25" s="49"/>
      <c r="H25" s="48"/>
      <c r="I25" s="47"/>
      <c r="J25" s="49"/>
      <c r="K25" s="49"/>
      <c r="L25" s="49"/>
      <c r="M25" s="48"/>
      <c r="N25" s="47"/>
      <c r="O25" s="49"/>
      <c r="P25" s="49"/>
      <c r="Q25" s="49"/>
      <c r="R25" s="48"/>
      <c r="S25" s="47"/>
      <c r="T25" s="49"/>
      <c r="U25" s="49"/>
      <c r="V25" s="49"/>
      <c r="W25" s="48"/>
      <c r="X25" s="47"/>
      <c r="Y25" s="49"/>
      <c r="Z25" s="59"/>
      <c r="AA25" s="59"/>
      <c r="AB25" s="60"/>
      <c r="AC25" s="30">
        <f t="shared" si="2"/>
        <v>0</v>
      </c>
      <c r="AD25" s="25">
        <f t="shared" si="3"/>
        <v>0</v>
      </c>
      <c r="AE25" s="27">
        <f t="shared" si="4"/>
        <v>0</v>
      </c>
      <c r="AF25" s="35">
        <f t="shared" si="5"/>
        <v>0</v>
      </c>
      <c r="AG25" s="42"/>
      <c r="AH25" s="39" t="str">
        <f t="shared" ca="1" si="6"/>
        <v/>
      </c>
    </row>
    <row r="26" spans="1:34" ht="20.100000000000001" customHeight="1">
      <c r="A26" s="2">
        <v>19</v>
      </c>
      <c r="B26" s="44" t="str">
        <f>März!B26</f>
        <v>Name 19</v>
      </c>
      <c r="C26" s="45" t="str">
        <f>März!C26</f>
        <v>Vorname 19</v>
      </c>
      <c r="D26" s="47"/>
      <c r="E26" s="49"/>
      <c r="F26" s="49"/>
      <c r="G26" s="49"/>
      <c r="H26" s="48"/>
      <c r="I26" s="47"/>
      <c r="J26" s="49"/>
      <c r="K26" s="49"/>
      <c r="L26" s="49"/>
      <c r="M26" s="48"/>
      <c r="N26" s="47"/>
      <c r="O26" s="49"/>
      <c r="P26" s="49"/>
      <c r="Q26" s="49"/>
      <c r="R26" s="48"/>
      <c r="S26" s="47"/>
      <c r="T26" s="49"/>
      <c r="U26" s="49"/>
      <c r="V26" s="49"/>
      <c r="W26" s="48"/>
      <c r="X26" s="47"/>
      <c r="Y26" s="49"/>
      <c r="Z26" s="59"/>
      <c r="AA26" s="59"/>
      <c r="AB26" s="60"/>
      <c r="AC26" s="30">
        <f t="shared" si="2"/>
        <v>0</v>
      </c>
      <c r="AD26" s="25">
        <f t="shared" si="3"/>
        <v>0</v>
      </c>
      <c r="AE26" s="27">
        <f t="shared" si="4"/>
        <v>0</v>
      </c>
      <c r="AF26" s="35">
        <f t="shared" si="5"/>
        <v>0</v>
      </c>
      <c r="AG26" s="42"/>
      <c r="AH26" s="39" t="str">
        <f t="shared" ca="1" si="6"/>
        <v/>
      </c>
    </row>
    <row r="27" spans="1:34" ht="20.100000000000001" customHeight="1" thickBot="1">
      <c r="A27" s="2">
        <v>20</v>
      </c>
      <c r="B27" s="44" t="str">
        <f>März!B27</f>
        <v>Name 20</v>
      </c>
      <c r="C27" s="45" t="str">
        <f>März!C27</f>
        <v>Vorname 20</v>
      </c>
      <c r="D27" s="50"/>
      <c r="E27" s="52"/>
      <c r="F27" s="52"/>
      <c r="G27" s="52"/>
      <c r="H27" s="51"/>
      <c r="I27" s="50"/>
      <c r="J27" s="52"/>
      <c r="K27" s="52"/>
      <c r="L27" s="52"/>
      <c r="M27" s="51"/>
      <c r="N27" s="50"/>
      <c r="O27" s="52"/>
      <c r="P27" s="52"/>
      <c r="Q27" s="52"/>
      <c r="R27" s="51"/>
      <c r="S27" s="50"/>
      <c r="T27" s="52"/>
      <c r="U27" s="52"/>
      <c r="V27" s="52"/>
      <c r="W27" s="51"/>
      <c r="X27" s="50"/>
      <c r="Y27" s="52"/>
      <c r="Z27" s="61"/>
      <c r="AA27" s="61"/>
      <c r="AB27" s="62"/>
      <c r="AC27" s="31">
        <f t="shared" si="2"/>
        <v>0</v>
      </c>
      <c r="AD27" s="32">
        <f t="shared" si="3"/>
        <v>0</v>
      </c>
      <c r="AE27" s="33">
        <f t="shared" si="4"/>
        <v>0</v>
      </c>
      <c r="AF27" s="36">
        <f t="shared" si="5"/>
        <v>0</v>
      </c>
      <c r="AG27" s="43"/>
      <c r="AH27" s="40" t="str">
        <f t="shared" ca="1" si="6"/>
        <v/>
      </c>
    </row>
    <row r="28" spans="1:34" ht="20.100000000000001" customHeight="1">
      <c r="B28" s="101" t="s">
        <v>9</v>
      </c>
      <c r="C28" s="102"/>
      <c r="D28" s="15">
        <f t="shared" ref="D28:AB28" si="7">COUNTIF(D8:D27,"X")</f>
        <v>0</v>
      </c>
      <c r="E28" s="16">
        <f t="shared" si="7"/>
        <v>0</v>
      </c>
      <c r="F28" s="16">
        <f t="shared" si="7"/>
        <v>0</v>
      </c>
      <c r="G28" s="16">
        <f t="shared" si="7"/>
        <v>0</v>
      </c>
      <c r="H28" s="17">
        <f t="shared" si="7"/>
        <v>0</v>
      </c>
      <c r="I28" s="15">
        <f t="shared" si="7"/>
        <v>0</v>
      </c>
      <c r="J28" s="16">
        <f t="shared" si="7"/>
        <v>0</v>
      </c>
      <c r="K28" s="16">
        <f t="shared" si="7"/>
        <v>0</v>
      </c>
      <c r="L28" s="16">
        <f t="shared" si="7"/>
        <v>0</v>
      </c>
      <c r="M28" s="17">
        <f t="shared" si="7"/>
        <v>0</v>
      </c>
      <c r="N28" s="15">
        <f t="shared" si="7"/>
        <v>0</v>
      </c>
      <c r="O28" s="16">
        <f t="shared" si="7"/>
        <v>0</v>
      </c>
      <c r="P28" s="16">
        <f t="shared" si="7"/>
        <v>0</v>
      </c>
      <c r="Q28" s="16">
        <f t="shared" si="7"/>
        <v>0</v>
      </c>
      <c r="R28" s="17">
        <f t="shared" si="7"/>
        <v>0</v>
      </c>
      <c r="S28" s="15">
        <f t="shared" si="7"/>
        <v>0</v>
      </c>
      <c r="T28" s="16">
        <f t="shared" si="7"/>
        <v>0</v>
      </c>
      <c r="U28" s="16">
        <f t="shared" si="7"/>
        <v>0</v>
      </c>
      <c r="V28" s="16">
        <f t="shared" si="7"/>
        <v>0</v>
      </c>
      <c r="W28" s="17">
        <f t="shared" si="7"/>
        <v>0</v>
      </c>
      <c r="X28" s="15">
        <f t="shared" si="7"/>
        <v>0</v>
      </c>
      <c r="Y28" s="16">
        <f t="shared" si="7"/>
        <v>0</v>
      </c>
      <c r="Z28" s="16">
        <f t="shared" si="7"/>
        <v>0</v>
      </c>
      <c r="AA28" s="16">
        <f t="shared" si="7"/>
        <v>0</v>
      </c>
      <c r="AB28" s="17">
        <f t="shared" si="7"/>
        <v>0</v>
      </c>
      <c r="AC28" s="83"/>
      <c r="AD28" s="84"/>
      <c r="AE28" s="84"/>
      <c r="AF28" s="84"/>
      <c r="AG28" s="85"/>
      <c r="AH28" s="86"/>
    </row>
    <row r="29" spans="1:34" ht="20.100000000000001" customHeight="1">
      <c r="B29" s="91" t="s">
        <v>4</v>
      </c>
      <c r="C29" s="92"/>
      <c r="D29" s="18">
        <f t="shared" ref="D29:AB29" si="8">COUNTIF(D8:D27,"e")</f>
        <v>0</v>
      </c>
      <c r="E29" s="4">
        <f t="shared" si="8"/>
        <v>0</v>
      </c>
      <c r="F29" s="4">
        <f t="shared" si="8"/>
        <v>0</v>
      </c>
      <c r="G29" s="4">
        <f t="shared" si="8"/>
        <v>0</v>
      </c>
      <c r="H29" s="19">
        <f t="shared" si="8"/>
        <v>0</v>
      </c>
      <c r="I29" s="18">
        <f t="shared" si="8"/>
        <v>0</v>
      </c>
      <c r="J29" s="4">
        <f t="shared" si="8"/>
        <v>0</v>
      </c>
      <c r="K29" s="4">
        <f t="shared" si="8"/>
        <v>0</v>
      </c>
      <c r="L29" s="4">
        <f t="shared" si="8"/>
        <v>0</v>
      </c>
      <c r="M29" s="19">
        <f t="shared" si="8"/>
        <v>0</v>
      </c>
      <c r="N29" s="18">
        <f t="shared" si="8"/>
        <v>0</v>
      </c>
      <c r="O29" s="4">
        <f t="shared" si="8"/>
        <v>0</v>
      </c>
      <c r="P29" s="4">
        <f t="shared" si="8"/>
        <v>0</v>
      </c>
      <c r="Q29" s="4">
        <f t="shared" si="8"/>
        <v>0</v>
      </c>
      <c r="R29" s="19">
        <f t="shared" si="8"/>
        <v>0</v>
      </c>
      <c r="S29" s="18">
        <f t="shared" si="8"/>
        <v>0</v>
      </c>
      <c r="T29" s="4">
        <f t="shared" si="8"/>
        <v>0</v>
      </c>
      <c r="U29" s="4">
        <f t="shared" si="8"/>
        <v>0</v>
      </c>
      <c r="V29" s="4">
        <f t="shared" si="8"/>
        <v>0</v>
      </c>
      <c r="W29" s="19">
        <f t="shared" si="8"/>
        <v>0</v>
      </c>
      <c r="X29" s="18">
        <f t="shared" si="8"/>
        <v>0</v>
      </c>
      <c r="Y29" s="4">
        <f t="shared" si="8"/>
        <v>0</v>
      </c>
      <c r="Z29" s="4">
        <f t="shared" si="8"/>
        <v>0</v>
      </c>
      <c r="AA29" s="4">
        <f t="shared" si="8"/>
        <v>0</v>
      </c>
      <c r="AB29" s="19">
        <f t="shared" si="8"/>
        <v>0</v>
      </c>
      <c r="AC29" s="87"/>
      <c r="AD29" s="85"/>
      <c r="AE29" s="85"/>
      <c r="AF29" s="85"/>
      <c r="AG29" s="85"/>
      <c r="AH29" s="86"/>
    </row>
    <row r="30" spans="1:34" ht="20.100000000000001" customHeight="1">
      <c r="B30" s="93" t="s">
        <v>10</v>
      </c>
      <c r="C30" s="94"/>
      <c r="D30" s="20">
        <f t="shared" ref="D30:AB30" si="9">COUNTIF(D8:D27,"k")</f>
        <v>0</v>
      </c>
      <c r="E30" s="5">
        <f t="shared" si="9"/>
        <v>0</v>
      </c>
      <c r="F30" s="5">
        <f t="shared" si="9"/>
        <v>0</v>
      </c>
      <c r="G30" s="5">
        <f t="shared" si="9"/>
        <v>0</v>
      </c>
      <c r="H30" s="21">
        <f t="shared" si="9"/>
        <v>0</v>
      </c>
      <c r="I30" s="20">
        <f t="shared" si="9"/>
        <v>0</v>
      </c>
      <c r="J30" s="5">
        <f t="shared" si="9"/>
        <v>0</v>
      </c>
      <c r="K30" s="5">
        <f t="shared" si="9"/>
        <v>0</v>
      </c>
      <c r="L30" s="5">
        <f t="shared" si="9"/>
        <v>0</v>
      </c>
      <c r="M30" s="21">
        <f t="shared" si="9"/>
        <v>0</v>
      </c>
      <c r="N30" s="20">
        <f t="shared" si="9"/>
        <v>0</v>
      </c>
      <c r="O30" s="5">
        <f t="shared" si="9"/>
        <v>0</v>
      </c>
      <c r="P30" s="5">
        <f t="shared" si="9"/>
        <v>0</v>
      </c>
      <c r="Q30" s="5">
        <f t="shared" si="9"/>
        <v>0</v>
      </c>
      <c r="R30" s="21">
        <f t="shared" si="9"/>
        <v>0</v>
      </c>
      <c r="S30" s="20">
        <f t="shared" si="9"/>
        <v>0</v>
      </c>
      <c r="T30" s="5">
        <f t="shared" si="9"/>
        <v>0</v>
      </c>
      <c r="U30" s="5">
        <f t="shared" si="9"/>
        <v>0</v>
      </c>
      <c r="V30" s="5">
        <f t="shared" si="9"/>
        <v>0</v>
      </c>
      <c r="W30" s="21">
        <f t="shared" si="9"/>
        <v>0</v>
      </c>
      <c r="X30" s="20">
        <f t="shared" si="9"/>
        <v>0</v>
      </c>
      <c r="Y30" s="5">
        <f t="shared" si="9"/>
        <v>0</v>
      </c>
      <c r="Z30" s="5">
        <f t="shared" si="9"/>
        <v>0</v>
      </c>
      <c r="AA30" s="5">
        <f t="shared" si="9"/>
        <v>0</v>
      </c>
      <c r="AB30" s="21">
        <f t="shared" si="9"/>
        <v>0</v>
      </c>
      <c r="AC30" s="87"/>
      <c r="AD30" s="85"/>
      <c r="AE30" s="85"/>
      <c r="AF30" s="85"/>
      <c r="AG30" s="85"/>
      <c r="AH30" s="86"/>
    </row>
    <row r="31" spans="1:34" ht="20.100000000000001" customHeight="1" thickBot="1">
      <c r="B31" s="95" t="s">
        <v>5</v>
      </c>
      <c r="C31" s="96"/>
      <c r="D31" s="22">
        <f t="shared" ref="D31:AB31" si="10">COUNTIF(D8:D27,"u")</f>
        <v>0</v>
      </c>
      <c r="E31" s="14">
        <f t="shared" si="10"/>
        <v>0</v>
      </c>
      <c r="F31" s="14">
        <f t="shared" si="10"/>
        <v>0</v>
      </c>
      <c r="G31" s="14">
        <f t="shared" si="10"/>
        <v>0</v>
      </c>
      <c r="H31" s="23">
        <f t="shared" si="10"/>
        <v>0</v>
      </c>
      <c r="I31" s="22">
        <f t="shared" si="10"/>
        <v>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23">
        <f t="shared" si="10"/>
        <v>0</v>
      </c>
      <c r="N31" s="22">
        <f t="shared" si="10"/>
        <v>0</v>
      </c>
      <c r="O31" s="14">
        <f t="shared" si="10"/>
        <v>0</v>
      </c>
      <c r="P31" s="14">
        <f t="shared" si="10"/>
        <v>0</v>
      </c>
      <c r="Q31" s="14">
        <f t="shared" si="10"/>
        <v>0</v>
      </c>
      <c r="R31" s="23">
        <f t="shared" si="10"/>
        <v>0</v>
      </c>
      <c r="S31" s="22">
        <f t="shared" si="10"/>
        <v>0</v>
      </c>
      <c r="T31" s="14">
        <f t="shared" si="10"/>
        <v>0</v>
      </c>
      <c r="U31" s="14">
        <f t="shared" si="10"/>
        <v>0</v>
      </c>
      <c r="V31" s="14">
        <f t="shared" si="10"/>
        <v>0</v>
      </c>
      <c r="W31" s="23">
        <f t="shared" si="10"/>
        <v>0</v>
      </c>
      <c r="X31" s="22">
        <f t="shared" si="10"/>
        <v>0</v>
      </c>
      <c r="Y31" s="14">
        <f t="shared" si="10"/>
        <v>0</v>
      </c>
      <c r="Z31" s="14">
        <f t="shared" si="10"/>
        <v>0</v>
      </c>
      <c r="AA31" s="14">
        <f t="shared" si="10"/>
        <v>0</v>
      </c>
      <c r="AB31" s="23">
        <f t="shared" si="10"/>
        <v>0</v>
      </c>
      <c r="AC31" s="88"/>
      <c r="AD31" s="89"/>
      <c r="AE31" s="89"/>
      <c r="AF31" s="89"/>
      <c r="AG31" s="89"/>
      <c r="AH31" s="90"/>
    </row>
  </sheetData>
  <sheetProtection algorithmName="SHA-512" hashValue="FcOKeI/7nyapWBt1ohFMCC66OtaXtSOxHdkbyLIeE0bLGv4VJxaXXlwm0s9y+D1qGhRSSVOaC4eyGfjnTQzA3g==" saltValue="Zfd9vuQE6Le6pAHThVIUqA==" spinCount="100000" sheet="1" objects="1" scenarios="1" selectLockedCells="1"/>
  <mergeCells count="21">
    <mergeCell ref="B28:C28"/>
    <mergeCell ref="AC28:AH31"/>
    <mergeCell ref="B29:C29"/>
    <mergeCell ref="B30:C30"/>
    <mergeCell ref="B31:C31"/>
    <mergeCell ref="X5:AB5"/>
    <mergeCell ref="D1:AB1"/>
    <mergeCell ref="AC1:AH1"/>
    <mergeCell ref="B3:C3"/>
    <mergeCell ref="AD3:AH3"/>
    <mergeCell ref="AC4:AC7"/>
    <mergeCell ref="AD4:AD7"/>
    <mergeCell ref="AE4:AE7"/>
    <mergeCell ref="AF4:AF7"/>
    <mergeCell ref="AG4:AG7"/>
    <mergeCell ref="AH4:AH7"/>
    <mergeCell ref="B5:C5"/>
    <mergeCell ref="D5:H5"/>
    <mergeCell ref="I5:M5"/>
    <mergeCell ref="N5:R5"/>
    <mergeCell ref="S5:W5"/>
  </mergeCells>
  <conditionalFormatting sqref="AG8:AH27 B8:AB27">
    <cfRule type="expression" dxfId="71" priority="8">
      <formula>MOD(ROW(),2)=0</formula>
    </cfRule>
  </conditionalFormatting>
  <conditionalFormatting sqref="D6:AB7">
    <cfRule type="expression" dxfId="70" priority="7">
      <formula>D$3:AB$3="x"</formula>
    </cfRule>
  </conditionalFormatting>
  <conditionalFormatting sqref="D8:AB27">
    <cfRule type="cellIs" dxfId="69" priority="3" operator="equal">
      <formula>"k"</formula>
    </cfRule>
    <cfRule type="cellIs" dxfId="68" priority="4" operator="equal">
      <formula>"u"</formula>
    </cfRule>
    <cfRule type="cellIs" dxfId="67" priority="5" operator="equal">
      <formula>"e"</formula>
    </cfRule>
    <cfRule type="cellIs" dxfId="66" priority="6" operator="equal">
      <formula>"x"</formula>
    </cfRule>
  </conditionalFormatting>
  <conditionalFormatting sqref="AG8:AH27 B8:C27">
    <cfRule type="expression" dxfId="65" priority="1">
      <formula>IF($AG8="",0,AND(DAY(TODAY())=DAY($AG8),MONTH(TODAY())=MONTH($AG8)))</formula>
    </cfRule>
    <cfRule type="expression" dxfId="64" priority="2">
      <formula>IF($AG8="",0,MONTH($AG8)=MONTH($AC$1))</formula>
    </cfRule>
  </conditionalFormatting>
  <pageMargins left="0.61" right="0.17" top="0.63" bottom="0.27" header="0.23" footer="0.17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55E92-3C74-43F9-A549-8236BB882A68}">
  <dimension ref="A1:AJ31"/>
  <sheetViews>
    <sheetView showGridLines="0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8" sqref="D8"/>
    </sheetView>
  </sheetViews>
  <sheetFormatPr baseColWidth="10" defaultColWidth="11.44140625" defaultRowHeight="13.8"/>
  <cols>
    <col min="1" max="1" width="4.21875" style="1" bestFit="1" customWidth="1"/>
    <col min="2" max="3" width="15.77734375" style="1" customWidth="1"/>
    <col min="4" max="26" width="5.21875" style="1" customWidth="1"/>
    <col min="27" max="28" width="5.21875" style="1" hidden="1" customWidth="1"/>
    <col min="29" max="32" width="6.77734375" style="1" customWidth="1"/>
    <col min="33" max="33" width="11.77734375" style="1" bestFit="1" customWidth="1"/>
    <col min="34" max="34" width="5.5546875" style="1" customWidth="1"/>
    <col min="35" max="36" width="14.21875" style="1" bestFit="1" customWidth="1"/>
    <col min="37" max="16384" width="11.44140625" style="1"/>
  </cols>
  <sheetData>
    <row r="1" spans="1:36" ht="42.75" customHeight="1">
      <c r="A1" s="7"/>
      <c r="B1" s="41"/>
      <c r="C1" s="41"/>
      <c r="D1" s="77" t="s">
        <v>12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6">
        <v>45047</v>
      </c>
      <c r="AD1" s="76"/>
      <c r="AE1" s="76"/>
      <c r="AF1" s="76"/>
      <c r="AG1" s="76"/>
      <c r="AH1" s="76"/>
      <c r="AI1" s="6"/>
      <c r="AJ1" s="6"/>
    </row>
    <row r="2" spans="1:36" ht="14.25" customHeight="1" thickBot="1">
      <c r="B2" s="6"/>
    </row>
    <row r="3" spans="1:36" ht="25.5" customHeight="1" thickBot="1">
      <c r="B3" s="75" t="s">
        <v>14</v>
      </c>
      <c r="C3" s="75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3"/>
      <c r="AC3" s="38">
        <f>COUNTIF(D3:AB3,"X")</f>
        <v>0</v>
      </c>
      <c r="AD3" s="81" t="s">
        <v>15</v>
      </c>
      <c r="AE3" s="81"/>
      <c r="AF3" s="81"/>
      <c r="AG3" s="81"/>
      <c r="AH3" s="82"/>
    </row>
    <row r="4" spans="1:36" ht="11.25" customHeight="1" thickBot="1">
      <c r="D4" s="28"/>
      <c r="AB4" s="28"/>
      <c r="AC4" s="103" t="s">
        <v>6</v>
      </c>
      <c r="AD4" s="106" t="s">
        <v>7</v>
      </c>
      <c r="AE4" s="109" t="s">
        <v>8</v>
      </c>
      <c r="AF4" s="69" t="s">
        <v>3</v>
      </c>
      <c r="AG4" s="72" t="s">
        <v>11</v>
      </c>
      <c r="AH4" s="78" t="s">
        <v>13</v>
      </c>
    </row>
    <row r="5" spans="1:36" ht="27" customHeight="1" thickBot="1">
      <c r="B5" s="75" t="s">
        <v>2</v>
      </c>
      <c r="C5" s="75"/>
      <c r="D5" s="97">
        <v>18</v>
      </c>
      <c r="E5" s="98"/>
      <c r="F5" s="98"/>
      <c r="G5" s="98"/>
      <c r="H5" s="99"/>
      <c r="I5" s="97">
        <f>D5+1</f>
        <v>19</v>
      </c>
      <c r="J5" s="98"/>
      <c r="K5" s="98"/>
      <c r="L5" s="98"/>
      <c r="M5" s="99"/>
      <c r="N5" s="97">
        <f>I5+1</f>
        <v>20</v>
      </c>
      <c r="O5" s="98"/>
      <c r="P5" s="98"/>
      <c r="Q5" s="98"/>
      <c r="R5" s="99"/>
      <c r="S5" s="97">
        <f>N5+1</f>
        <v>21</v>
      </c>
      <c r="T5" s="98"/>
      <c r="U5" s="98"/>
      <c r="V5" s="98"/>
      <c r="W5" s="99"/>
      <c r="X5" s="97">
        <f>S5+1</f>
        <v>22</v>
      </c>
      <c r="Y5" s="98"/>
      <c r="Z5" s="98"/>
      <c r="AA5" s="98"/>
      <c r="AB5" s="100"/>
      <c r="AC5" s="104"/>
      <c r="AD5" s="107"/>
      <c r="AE5" s="110"/>
      <c r="AF5" s="70"/>
      <c r="AG5" s="73"/>
      <c r="AH5" s="79"/>
    </row>
    <row r="6" spans="1:36" ht="30" customHeight="1" thickBot="1">
      <c r="B6" s="3"/>
      <c r="C6" s="3"/>
      <c r="D6" s="11">
        <f>D7</f>
        <v>45047</v>
      </c>
      <c r="E6" s="12">
        <f>E7</f>
        <v>45048</v>
      </c>
      <c r="F6" s="12">
        <f t="shared" ref="F6:AB6" si="0">F7</f>
        <v>45049</v>
      </c>
      <c r="G6" s="12">
        <f t="shared" si="0"/>
        <v>45050</v>
      </c>
      <c r="H6" s="13">
        <f t="shared" si="0"/>
        <v>45051</v>
      </c>
      <c r="I6" s="11">
        <f>I7</f>
        <v>45054</v>
      </c>
      <c r="J6" s="12">
        <f t="shared" si="0"/>
        <v>45055</v>
      </c>
      <c r="K6" s="12">
        <f t="shared" si="0"/>
        <v>45056</v>
      </c>
      <c r="L6" s="12">
        <f t="shared" si="0"/>
        <v>45057</v>
      </c>
      <c r="M6" s="13">
        <f t="shared" si="0"/>
        <v>45058</v>
      </c>
      <c r="N6" s="11">
        <f t="shared" si="0"/>
        <v>45061</v>
      </c>
      <c r="O6" s="12">
        <f t="shared" si="0"/>
        <v>45062</v>
      </c>
      <c r="P6" s="12">
        <f t="shared" si="0"/>
        <v>45063</v>
      </c>
      <c r="Q6" s="12">
        <f t="shared" si="0"/>
        <v>45064</v>
      </c>
      <c r="R6" s="13">
        <f t="shared" si="0"/>
        <v>45065</v>
      </c>
      <c r="S6" s="11">
        <f t="shared" si="0"/>
        <v>45068</v>
      </c>
      <c r="T6" s="12">
        <f t="shared" si="0"/>
        <v>45069</v>
      </c>
      <c r="U6" s="12">
        <f t="shared" si="0"/>
        <v>45070</v>
      </c>
      <c r="V6" s="12">
        <f t="shared" si="0"/>
        <v>45071</v>
      </c>
      <c r="W6" s="13">
        <f t="shared" si="0"/>
        <v>45072</v>
      </c>
      <c r="X6" s="11">
        <f t="shared" si="0"/>
        <v>45075</v>
      </c>
      <c r="Y6" s="12">
        <f t="shared" si="0"/>
        <v>45076</v>
      </c>
      <c r="Z6" s="12">
        <f t="shared" si="0"/>
        <v>45077</v>
      </c>
      <c r="AA6" s="12">
        <f t="shared" si="0"/>
        <v>45078</v>
      </c>
      <c r="AB6" s="55">
        <f t="shared" si="0"/>
        <v>45079</v>
      </c>
      <c r="AC6" s="104"/>
      <c r="AD6" s="107"/>
      <c r="AE6" s="110"/>
      <c r="AF6" s="70"/>
      <c r="AG6" s="73"/>
      <c r="AH6" s="79"/>
    </row>
    <row r="7" spans="1:36" ht="30" customHeight="1" thickBot="1">
      <c r="B7" s="37" t="s">
        <v>0</v>
      </c>
      <c r="C7" s="37" t="s">
        <v>1</v>
      </c>
      <c r="D7" s="8">
        <f>DATE(2023,1,1)+(D5-IF(WEEKDAY(DATE(2023,1,1),2)&gt;4,0,1))*7+1-1+1-WEEKDAY(DATE(2023,1,1)+(D5-IF(WEEKDAY(DATE(2023,1,1),2)&gt;4,0,1))*7,2)</f>
        <v>45047</v>
      </c>
      <c r="E7" s="9">
        <f>D7+1</f>
        <v>45048</v>
      </c>
      <c r="F7" s="9">
        <f t="shared" ref="F7:V7" si="1">E7+1</f>
        <v>45049</v>
      </c>
      <c r="G7" s="9">
        <f t="shared" si="1"/>
        <v>45050</v>
      </c>
      <c r="H7" s="10">
        <f t="shared" si="1"/>
        <v>45051</v>
      </c>
      <c r="I7" s="8">
        <f>DATE(2023,1,1)+(I5-IF(WEEKDAY(DATE(2023,1,1),2)&gt;4,0,1))*7+1-1+1-WEEKDAY(DATE(2023,1,1)+(I5-IF(WEEKDAY(DATE(2023,1,1),2)&gt;4,0,1))*7,2)</f>
        <v>45054</v>
      </c>
      <c r="J7" s="9">
        <f t="shared" si="1"/>
        <v>45055</v>
      </c>
      <c r="K7" s="9">
        <f t="shared" si="1"/>
        <v>45056</v>
      </c>
      <c r="L7" s="9">
        <f t="shared" si="1"/>
        <v>45057</v>
      </c>
      <c r="M7" s="10">
        <f t="shared" si="1"/>
        <v>45058</v>
      </c>
      <c r="N7" s="8">
        <f>DATE(2023,1,1)+(N5-IF(WEEKDAY(DATE(2023,1,1),2)&gt;4,0,1))*7+1-1+1-WEEKDAY(DATE(2023,1,1)+(N5-IF(WEEKDAY(DATE(2023,1,1),2)&gt;4,0,1))*7,2)</f>
        <v>45061</v>
      </c>
      <c r="O7" s="9">
        <f t="shared" si="1"/>
        <v>45062</v>
      </c>
      <c r="P7" s="9">
        <f t="shared" si="1"/>
        <v>45063</v>
      </c>
      <c r="Q7" s="9">
        <f t="shared" si="1"/>
        <v>45064</v>
      </c>
      <c r="R7" s="10">
        <f t="shared" si="1"/>
        <v>45065</v>
      </c>
      <c r="S7" s="8">
        <f>DATE(2023,1,1)+(S5-IF(WEEKDAY(DATE(2023,1,1),2)&gt;4,0,1))*7+1-1+1-WEEKDAY(DATE(2023,1,1)+(S5-IF(WEEKDAY(DATE(2023,1,1),2)&gt;4,0,1))*7,2)</f>
        <v>45068</v>
      </c>
      <c r="T7" s="9">
        <f t="shared" si="1"/>
        <v>45069</v>
      </c>
      <c r="U7" s="9">
        <f t="shared" si="1"/>
        <v>45070</v>
      </c>
      <c r="V7" s="9">
        <f t="shared" si="1"/>
        <v>45071</v>
      </c>
      <c r="W7" s="10">
        <f>V7+1</f>
        <v>45072</v>
      </c>
      <c r="X7" s="8">
        <f>DATE(2023,1,1)+(X5-IF(WEEKDAY(DATE(2023,1,1),2)&gt;4,0,1))*7+1-1+1-WEEKDAY(DATE(2023,1,1)+(X5-IF(WEEKDAY(DATE(2023,1,1),2)&gt;4,0,1))*7,2)</f>
        <v>45075</v>
      </c>
      <c r="Y7" s="9">
        <f>X7+1</f>
        <v>45076</v>
      </c>
      <c r="Z7" s="9">
        <f>Y7+1</f>
        <v>45077</v>
      </c>
      <c r="AA7" s="9">
        <f>Z7+1</f>
        <v>45078</v>
      </c>
      <c r="AB7" s="56">
        <f>AA7+1</f>
        <v>45079</v>
      </c>
      <c r="AC7" s="105"/>
      <c r="AD7" s="108"/>
      <c r="AE7" s="111"/>
      <c r="AF7" s="71"/>
      <c r="AG7" s="74"/>
      <c r="AH7" s="80"/>
    </row>
    <row r="8" spans="1:36" ht="20.100000000000001" customHeight="1" thickTop="1">
      <c r="A8" s="2">
        <v>1</v>
      </c>
      <c r="B8" s="44" t="str">
        <f>April!B8</f>
        <v>Name 1</v>
      </c>
      <c r="C8" s="45" t="str">
        <f>April!C8</f>
        <v>Vorname 1</v>
      </c>
      <c r="D8" s="44"/>
      <c r="E8" s="46"/>
      <c r="F8" s="46"/>
      <c r="G8" s="46"/>
      <c r="H8" s="45"/>
      <c r="I8" s="44"/>
      <c r="J8" s="46"/>
      <c r="K8" s="46"/>
      <c r="L8" s="46"/>
      <c r="M8" s="45"/>
      <c r="N8" s="44"/>
      <c r="O8" s="46"/>
      <c r="P8" s="46"/>
      <c r="Q8" s="46"/>
      <c r="R8" s="45"/>
      <c r="S8" s="44"/>
      <c r="T8" s="46"/>
      <c r="U8" s="46"/>
      <c r="V8" s="46"/>
      <c r="W8" s="45"/>
      <c r="X8" s="44"/>
      <c r="Y8" s="46"/>
      <c r="Z8" s="57"/>
      <c r="AA8" s="57"/>
      <c r="AB8" s="58"/>
      <c r="AC8" s="29">
        <f t="shared" ref="AC8:AC27" si="2">COUNTIF(D8:AB8,"X")</f>
        <v>0</v>
      </c>
      <c r="AD8" s="24">
        <f t="shared" ref="AD8:AD27" si="3">COUNTIF(D8:AB8,"e")</f>
        <v>0</v>
      </c>
      <c r="AE8" s="26">
        <f t="shared" ref="AE8:AE27" si="4">COUNTIF(D8:AB8,"k")</f>
        <v>0</v>
      </c>
      <c r="AF8" s="34">
        <f t="shared" ref="AF8:AF27" si="5">COUNTIF(D8:AB8,"u")</f>
        <v>0</v>
      </c>
      <c r="AG8" s="42"/>
      <c r="AH8" s="39" t="str">
        <f ca="1">IF(AG8="","",DATEDIF(AG8,TODAY(),"Y"))</f>
        <v/>
      </c>
    </row>
    <row r="9" spans="1:36" ht="20.100000000000001" customHeight="1">
      <c r="A9" s="2">
        <v>2</v>
      </c>
      <c r="B9" s="44" t="str">
        <f>April!B9</f>
        <v>Name 2</v>
      </c>
      <c r="C9" s="45" t="str">
        <f>April!C9</f>
        <v>Vorname 2</v>
      </c>
      <c r="D9" s="47"/>
      <c r="E9" s="49"/>
      <c r="F9" s="49"/>
      <c r="G9" s="49"/>
      <c r="H9" s="48"/>
      <c r="I9" s="47"/>
      <c r="J9" s="49"/>
      <c r="K9" s="49"/>
      <c r="L9" s="49"/>
      <c r="M9" s="48"/>
      <c r="N9" s="47"/>
      <c r="O9" s="49"/>
      <c r="P9" s="49"/>
      <c r="Q9" s="49"/>
      <c r="R9" s="48"/>
      <c r="S9" s="47"/>
      <c r="T9" s="49"/>
      <c r="U9" s="49"/>
      <c r="V9" s="49"/>
      <c r="W9" s="48"/>
      <c r="X9" s="47"/>
      <c r="Y9" s="49"/>
      <c r="Z9" s="59"/>
      <c r="AA9" s="59"/>
      <c r="AB9" s="60"/>
      <c r="AC9" s="30">
        <f t="shared" si="2"/>
        <v>0</v>
      </c>
      <c r="AD9" s="25">
        <f t="shared" si="3"/>
        <v>0</v>
      </c>
      <c r="AE9" s="27">
        <f t="shared" si="4"/>
        <v>0</v>
      </c>
      <c r="AF9" s="35">
        <f t="shared" si="5"/>
        <v>0</v>
      </c>
      <c r="AG9" s="42"/>
      <c r="AH9" s="39" t="str">
        <f t="shared" ref="AH9:AH27" ca="1" si="6">IF(AG9="","",DATEDIF(AG9,TODAY(),"Y"))</f>
        <v/>
      </c>
    </row>
    <row r="10" spans="1:36" ht="20.100000000000001" customHeight="1">
      <c r="A10" s="2">
        <v>3</v>
      </c>
      <c r="B10" s="44" t="str">
        <f>April!B10</f>
        <v>Name 3</v>
      </c>
      <c r="C10" s="45" t="str">
        <f>April!C10</f>
        <v>Vorname 3</v>
      </c>
      <c r="D10" s="47"/>
      <c r="E10" s="49"/>
      <c r="F10" s="49"/>
      <c r="G10" s="49"/>
      <c r="H10" s="48"/>
      <c r="I10" s="47"/>
      <c r="J10" s="49"/>
      <c r="K10" s="49"/>
      <c r="L10" s="49"/>
      <c r="M10" s="48"/>
      <c r="N10" s="47"/>
      <c r="O10" s="49"/>
      <c r="P10" s="49"/>
      <c r="Q10" s="49"/>
      <c r="R10" s="48"/>
      <c r="S10" s="47"/>
      <c r="T10" s="49"/>
      <c r="U10" s="49"/>
      <c r="V10" s="49"/>
      <c r="W10" s="48"/>
      <c r="X10" s="47"/>
      <c r="Y10" s="49"/>
      <c r="Z10" s="59"/>
      <c r="AA10" s="59"/>
      <c r="AB10" s="60"/>
      <c r="AC10" s="30">
        <f t="shared" si="2"/>
        <v>0</v>
      </c>
      <c r="AD10" s="25">
        <f t="shared" si="3"/>
        <v>0</v>
      </c>
      <c r="AE10" s="27">
        <f t="shared" si="4"/>
        <v>0</v>
      </c>
      <c r="AF10" s="35">
        <f t="shared" si="5"/>
        <v>0</v>
      </c>
      <c r="AG10" s="42"/>
      <c r="AH10" s="39" t="str">
        <f t="shared" ca="1" si="6"/>
        <v/>
      </c>
    </row>
    <row r="11" spans="1:36" ht="20.100000000000001" customHeight="1">
      <c r="A11" s="2">
        <v>4</v>
      </c>
      <c r="B11" s="44" t="str">
        <f>April!B11</f>
        <v>Name 4</v>
      </c>
      <c r="C11" s="45" t="str">
        <f>April!C11</f>
        <v>Vorname 4</v>
      </c>
      <c r="D11" s="47"/>
      <c r="E11" s="49"/>
      <c r="F11" s="49"/>
      <c r="G11" s="49"/>
      <c r="H11" s="48"/>
      <c r="I11" s="47"/>
      <c r="J11" s="49"/>
      <c r="K11" s="49"/>
      <c r="L11" s="49"/>
      <c r="M11" s="48"/>
      <c r="N11" s="47"/>
      <c r="O11" s="49"/>
      <c r="P11" s="49"/>
      <c r="Q11" s="49"/>
      <c r="R11" s="48"/>
      <c r="S11" s="47"/>
      <c r="T11" s="49"/>
      <c r="U11" s="49"/>
      <c r="V11" s="49"/>
      <c r="W11" s="48"/>
      <c r="X11" s="47"/>
      <c r="Y11" s="49"/>
      <c r="Z11" s="59"/>
      <c r="AA11" s="59"/>
      <c r="AB11" s="60"/>
      <c r="AC11" s="30">
        <f t="shared" si="2"/>
        <v>0</v>
      </c>
      <c r="AD11" s="25">
        <f t="shared" si="3"/>
        <v>0</v>
      </c>
      <c r="AE11" s="27">
        <f t="shared" si="4"/>
        <v>0</v>
      </c>
      <c r="AF11" s="35">
        <f t="shared" si="5"/>
        <v>0</v>
      </c>
      <c r="AG11" s="42"/>
      <c r="AH11" s="39" t="str">
        <f t="shared" ca="1" si="6"/>
        <v/>
      </c>
    </row>
    <row r="12" spans="1:36" ht="20.100000000000001" customHeight="1">
      <c r="A12" s="2">
        <v>5</v>
      </c>
      <c r="B12" s="44" t="str">
        <f>April!B12</f>
        <v>Name 5</v>
      </c>
      <c r="C12" s="45" t="str">
        <f>April!C12</f>
        <v>Vorname 5</v>
      </c>
      <c r="D12" s="47"/>
      <c r="E12" s="49"/>
      <c r="F12" s="49"/>
      <c r="G12" s="49"/>
      <c r="H12" s="48"/>
      <c r="I12" s="47"/>
      <c r="J12" s="49"/>
      <c r="K12" s="49"/>
      <c r="L12" s="49"/>
      <c r="M12" s="48"/>
      <c r="N12" s="47"/>
      <c r="O12" s="49"/>
      <c r="P12" s="49"/>
      <c r="Q12" s="49"/>
      <c r="R12" s="48"/>
      <c r="S12" s="47"/>
      <c r="T12" s="49"/>
      <c r="U12" s="49"/>
      <c r="V12" s="49"/>
      <c r="W12" s="48"/>
      <c r="X12" s="47"/>
      <c r="Y12" s="49"/>
      <c r="Z12" s="59"/>
      <c r="AA12" s="59"/>
      <c r="AB12" s="60"/>
      <c r="AC12" s="30">
        <f t="shared" si="2"/>
        <v>0</v>
      </c>
      <c r="AD12" s="25">
        <f t="shared" si="3"/>
        <v>0</v>
      </c>
      <c r="AE12" s="27">
        <f t="shared" si="4"/>
        <v>0</v>
      </c>
      <c r="AF12" s="35">
        <f t="shared" si="5"/>
        <v>0</v>
      </c>
      <c r="AG12" s="42"/>
      <c r="AH12" s="39" t="str">
        <f t="shared" ca="1" si="6"/>
        <v/>
      </c>
    </row>
    <row r="13" spans="1:36" ht="20.100000000000001" customHeight="1">
      <c r="A13" s="2">
        <v>6</v>
      </c>
      <c r="B13" s="44" t="str">
        <f>April!B13</f>
        <v>Name 6</v>
      </c>
      <c r="C13" s="45" t="str">
        <f>April!C13</f>
        <v>Vorname 6</v>
      </c>
      <c r="D13" s="47"/>
      <c r="E13" s="49"/>
      <c r="F13" s="49"/>
      <c r="G13" s="49"/>
      <c r="H13" s="48"/>
      <c r="I13" s="47"/>
      <c r="J13" s="49"/>
      <c r="K13" s="49"/>
      <c r="L13" s="49"/>
      <c r="M13" s="48"/>
      <c r="N13" s="47"/>
      <c r="O13" s="49"/>
      <c r="P13" s="49"/>
      <c r="Q13" s="49"/>
      <c r="R13" s="48"/>
      <c r="S13" s="47"/>
      <c r="T13" s="49"/>
      <c r="U13" s="49"/>
      <c r="V13" s="49"/>
      <c r="W13" s="48"/>
      <c r="X13" s="47"/>
      <c r="Y13" s="49"/>
      <c r="Z13" s="59"/>
      <c r="AA13" s="59"/>
      <c r="AB13" s="60"/>
      <c r="AC13" s="30">
        <f t="shared" si="2"/>
        <v>0</v>
      </c>
      <c r="AD13" s="25">
        <f t="shared" si="3"/>
        <v>0</v>
      </c>
      <c r="AE13" s="27">
        <f t="shared" si="4"/>
        <v>0</v>
      </c>
      <c r="AF13" s="35">
        <f t="shared" si="5"/>
        <v>0</v>
      </c>
      <c r="AG13" s="42"/>
      <c r="AH13" s="39" t="str">
        <f t="shared" ca="1" si="6"/>
        <v/>
      </c>
    </row>
    <row r="14" spans="1:36" ht="20.100000000000001" customHeight="1">
      <c r="A14" s="2">
        <v>7</v>
      </c>
      <c r="B14" s="44" t="str">
        <f>April!B14</f>
        <v>Name 7</v>
      </c>
      <c r="C14" s="45" t="str">
        <f>April!C14</f>
        <v>Vorname 7</v>
      </c>
      <c r="D14" s="47"/>
      <c r="E14" s="49"/>
      <c r="F14" s="49"/>
      <c r="G14" s="49"/>
      <c r="H14" s="48"/>
      <c r="I14" s="47"/>
      <c r="J14" s="49"/>
      <c r="K14" s="49"/>
      <c r="L14" s="49"/>
      <c r="M14" s="48"/>
      <c r="N14" s="47"/>
      <c r="O14" s="49"/>
      <c r="P14" s="49"/>
      <c r="Q14" s="49"/>
      <c r="R14" s="48"/>
      <c r="S14" s="47"/>
      <c r="T14" s="49"/>
      <c r="U14" s="49"/>
      <c r="V14" s="49"/>
      <c r="W14" s="48"/>
      <c r="X14" s="47"/>
      <c r="Y14" s="49"/>
      <c r="Z14" s="59"/>
      <c r="AA14" s="59"/>
      <c r="AB14" s="60"/>
      <c r="AC14" s="30">
        <f t="shared" si="2"/>
        <v>0</v>
      </c>
      <c r="AD14" s="25">
        <f t="shared" si="3"/>
        <v>0</v>
      </c>
      <c r="AE14" s="27">
        <f t="shared" si="4"/>
        <v>0</v>
      </c>
      <c r="AF14" s="35">
        <f t="shared" si="5"/>
        <v>0</v>
      </c>
      <c r="AG14" s="42"/>
      <c r="AH14" s="39" t="str">
        <f t="shared" ca="1" si="6"/>
        <v/>
      </c>
    </row>
    <row r="15" spans="1:36" ht="20.100000000000001" customHeight="1">
      <c r="A15" s="2">
        <v>8</v>
      </c>
      <c r="B15" s="44" t="str">
        <f>April!B15</f>
        <v>Name 8</v>
      </c>
      <c r="C15" s="45" t="str">
        <f>April!C15</f>
        <v>Vorname 8</v>
      </c>
      <c r="D15" s="47"/>
      <c r="E15" s="49"/>
      <c r="F15" s="49"/>
      <c r="G15" s="49"/>
      <c r="H15" s="48"/>
      <c r="I15" s="47"/>
      <c r="J15" s="49"/>
      <c r="K15" s="49"/>
      <c r="L15" s="49"/>
      <c r="M15" s="48"/>
      <c r="N15" s="47"/>
      <c r="O15" s="49"/>
      <c r="P15" s="49"/>
      <c r="Q15" s="49"/>
      <c r="R15" s="48"/>
      <c r="S15" s="47"/>
      <c r="T15" s="49"/>
      <c r="U15" s="49"/>
      <c r="V15" s="49"/>
      <c r="W15" s="48"/>
      <c r="X15" s="47"/>
      <c r="Y15" s="49"/>
      <c r="Z15" s="59"/>
      <c r="AA15" s="59"/>
      <c r="AB15" s="60"/>
      <c r="AC15" s="30">
        <f t="shared" si="2"/>
        <v>0</v>
      </c>
      <c r="AD15" s="25">
        <f t="shared" si="3"/>
        <v>0</v>
      </c>
      <c r="AE15" s="27">
        <f t="shared" si="4"/>
        <v>0</v>
      </c>
      <c r="AF15" s="35">
        <f t="shared" si="5"/>
        <v>0</v>
      </c>
      <c r="AG15" s="42"/>
      <c r="AH15" s="39" t="str">
        <f t="shared" ca="1" si="6"/>
        <v/>
      </c>
    </row>
    <row r="16" spans="1:36" ht="20.100000000000001" customHeight="1">
      <c r="A16" s="2">
        <v>9</v>
      </c>
      <c r="B16" s="44" t="str">
        <f>April!B16</f>
        <v>Name 9</v>
      </c>
      <c r="C16" s="45" t="str">
        <f>April!C16</f>
        <v>Vorname 9</v>
      </c>
      <c r="D16" s="47"/>
      <c r="E16" s="49"/>
      <c r="F16" s="49"/>
      <c r="G16" s="49"/>
      <c r="H16" s="48"/>
      <c r="I16" s="47"/>
      <c r="J16" s="49"/>
      <c r="K16" s="49"/>
      <c r="L16" s="49"/>
      <c r="M16" s="48"/>
      <c r="N16" s="47"/>
      <c r="O16" s="49"/>
      <c r="P16" s="49"/>
      <c r="Q16" s="49"/>
      <c r="R16" s="48"/>
      <c r="S16" s="47"/>
      <c r="T16" s="49"/>
      <c r="U16" s="49"/>
      <c r="V16" s="49"/>
      <c r="W16" s="48"/>
      <c r="X16" s="47"/>
      <c r="Y16" s="49"/>
      <c r="Z16" s="59"/>
      <c r="AA16" s="59"/>
      <c r="AB16" s="60"/>
      <c r="AC16" s="30">
        <f t="shared" si="2"/>
        <v>0</v>
      </c>
      <c r="AD16" s="25">
        <f t="shared" si="3"/>
        <v>0</v>
      </c>
      <c r="AE16" s="27">
        <f t="shared" si="4"/>
        <v>0</v>
      </c>
      <c r="AF16" s="35">
        <f t="shared" si="5"/>
        <v>0</v>
      </c>
      <c r="AG16" s="42"/>
      <c r="AH16" s="39" t="str">
        <f t="shared" ca="1" si="6"/>
        <v/>
      </c>
    </row>
    <row r="17" spans="1:34" ht="20.100000000000001" customHeight="1">
      <c r="A17" s="2">
        <v>10</v>
      </c>
      <c r="B17" s="44" t="str">
        <f>April!B17</f>
        <v>Name 10</v>
      </c>
      <c r="C17" s="45" t="str">
        <f>April!C17</f>
        <v>Vorname 10</v>
      </c>
      <c r="D17" s="47"/>
      <c r="E17" s="49"/>
      <c r="F17" s="49"/>
      <c r="G17" s="49"/>
      <c r="H17" s="48"/>
      <c r="I17" s="47"/>
      <c r="J17" s="49"/>
      <c r="K17" s="49"/>
      <c r="L17" s="49"/>
      <c r="M17" s="48"/>
      <c r="N17" s="47"/>
      <c r="O17" s="49"/>
      <c r="P17" s="49"/>
      <c r="Q17" s="49"/>
      <c r="R17" s="48"/>
      <c r="S17" s="47"/>
      <c r="T17" s="49"/>
      <c r="U17" s="49"/>
      <c r="V17" s="49"/>
      <c r="W17" s="48"/>
      <c r="X17" s="47"/>
      <c r="Y17" s="49"/>
      <c r="Z17" s="59"/>
      <c r="AA17" s="59"/>
      <c r="AB17" s="60"/>
      <c r="AC17" s="30">
        <f t="shared" si="2"/>
        <v>0</v>
      </c>
      <c r="AD17" s="25">
        <f t="shared" si="3"/>
        <v>0</v>
      </c>
      <c r="AE17" s="27">
        <f t="shared" si="4"/>
        <v>0</v>
      </c>
      <c r="AF17" s="35">
        <f t="shared" si="5"/>
        <v>0</v>
      </c>
      <c r="AG17" s="42"/>
      <c r="AH17" s="39" t="str">
        <f t="shared" ca="1" si="6"/>
        <v/>
      </c>
    </row>
    <row r="18" spans="1:34" ht="20.100000000000001" customHeight="1">
      <c r="A18" s="2">
        <v>11</v>
      </c>
      <c r="B18" s="44" t="str">
        <f>April!B18</f>
        <v>Name 11</v>
      </c>
      <c r="C18" s="45" t="str">
        <f>April!C18</f>
        <v>Vorname 11</v>
      </c>
      <c r="D18" s="47"/>
      <c r="E18" s="49"/>
      <c r="F18" s="49"/>
      <c r="G18" s="49"/>
      <c r="H18" s="48"/>
      <c r="I18" s="47"/>
      <c r="J18" s="49"/>
      <c r="K18" s="49"/>
      <c r="L18" s="49"/>
      <c r="M18" s="48"/>
      <c r="N18" s="47"/>
      <c r="O18" s="49"/>
      <c r="P18" s="49"/>
      <c r="Q18" s="49"/>
      <c r="R18" s="48"/>
      <c r="S18" s="47"/>
      <c r="T18" s="49"/>
      <c r="U18" s="49"/>
      <c r="V18" s="49"/>
      <c r="W18" s="48"/>
      <c r="X18" s="47"/>
      <c r="Y18" s="49"/>
      <c r="Z18" s="59"/>
      <c r="AA18" s="59"/>
      <c r="AB18" s="60"/>
      <c r="AC18" s="30">
        <f t="shared" si="2"/>
        <v>0</v>
      </c>
      <c r="AD18" s="25">
        <f t="shared" si="3"/>
        <v>0</v>
      </c>
      <c r="AE18" s="27">
        <f t="shared" si="4"/>
        <v>0</v>
      </c>
      <c r="AF18" s="35">
        <f t="shared" si="5"/>
        <v>0</v>
      </c>
      <c r="AG18" s="42"/>
      <c r="AH18" s="39" t="str">
        <f t="shared" ca="1" si="6"/>
        <v/>
      </c>
    </row>
    <row r="19" spans="1:34" ht="20.100000000000001" customHeight="1">
      <c r="A19" s="2">
        <v>12</v>
      </c>
      <c r="B19" s="44" t="str">
        <f>April!B19</f>
        <v>Name 12</v>
      </c>
      <c r="C19" s="45" t="str">
        <f>April!C19</f>
        <v>Vorname 12</v>
      </c>
      <c r="D19" s="47"/>
      <c r="E19" s="49"/>
      <c r="F19" s="49"/>
      <c r="G19" s="49"/>
      <c r="H19" s="48"/>
      <c r="I19" s="47"/>
      <c r="J19" s="49"/>
      <c r="K19" s="49"/>
      <c r="L19" s="49"/>
      <c r="M19" s="48"/>
      <c r="N19" s="47"/>
      <c r="O19" s="49"/>
      <c r="P19" s="49"/>
      <c r="Q19" s="49"/>
      <c r="R19" s="48"/>
      <c r="S19" s="47"/>
      <c r="T19" s="49"/>
      <c r="U19" s="49"/>
      <c r="V19" s="49"/>
      <c r="W19" s="48"/>
      <c r="X19" s="47"/>
      <c r="Y19" s="49"/>
      <c r="Z19" s="59"/>
      <c r="AA19" s="59"/>
      <c r="AB19" s="60"/>
      <c r="AC19" s="30">
        <f t="shared" si="2"/>
        <v>0</v>
      </c>
      <c r="AD19" s="25">
        <f t="shared" si="3"/>
        <v>0</v>
      </c>
      <c r="AE19" s="27">
        <f t="shared" si="4"/>
        <v>0</v>
      </c>
      <c r="AF19" s="35">
        <f t="shared" si="5"/>
        <v>0</v>
      </c>
      <c r="AG19" s="42"/>
      <c r="AH19" s="39" t="str">
        <f t="shared" ca="1" si="6"/>
        <v/>
      </c>
    </row>
    <row r="20" spans="1:34" ht="20.100000000000001" customHeight="1">
      <c r="A20" s="2">
        <v>13</v>
      </c>
      <c r="B20" s="44" t="str">
        <f>April!B20</f>
        <v>Name 13</v>
      </c>
      <c r="C20" s="45" t="str">
        <f>April!C20</f>
        <v>Vorname 13</v>
      </c>
      <c r="D20" s="47"/>
      <c r="E20" s="49"/>
      <c r="F20" s="49"/>
      <c r="G20" s="49"/>
      <c r="H20" s="48"/>
      <c r="I20" s="47"/>
      <c r="J20" s="49"/>
      <c r="K20" s="49"/>
      <c r="L20" s="49"/>
      <c r="M20" s="48"/>
      <c r="N20" s="47"/>
      <c r="O20" s="49"/>
      <c r="P20" s="49"/>
      <c r="Q20" s="49"/>
      <c r="R20" s="48"/>
      <c r="S20" s="47"/>
      <c r="T20" s="49"/>
      <c r="U20" s="49"/>
      <c r="V20" s="49"/>
      <c r="W20" s="48"/>
      <c r="X20" s="47"/>
      <c r="Y20" s="49"/>
      <c r="Z20" s="59"/>
      <c r="AA20" s="59"/>
      <c r="AB20" s="60"/>
      <c r="AC20" s="30">
        <f t="shared" si="2"/>
        <v>0</v>
      </c>
      <c r="AD20" s="25">
        <f t="shared" si="3"/>
        <v>0</v>
      </c>
      <c r="AE20" s="27">
        <f t="shared" si="4"/>
        <v>0</v>
      </c>
      <c r="AF20" s="35">
        <f t="shared" si="5"/>
        <v>0</v>
      </c>
      <c r="AG20" s="42"/>
      <c r="AH20" s="39" t="str">
        <f t="shared" ca="1" si="6"/>
        <v/>
      </c>
    </row>
    <row r="21" spans="1:34" ht="20.100000000000001" customHeight="1">
      <c r="A21" s="2">
        <v>14</v>
      </c>
      <c r="B21" s="44" t="str">
        <f>April!B21</f>
        <v>Name 14</v>
      </c>
      <c r="C21" s="45" t="str">
        <f>April!C21</f>
        <v>Vorname 14</v>
      </c>
      <c r="D21" s="47"/>
      <c r="E21" s="49"/>
      <c r="F21" s="49"/>
      <c r="G21" s="49"/>
      <c r="H21" s="48"/>
      <c r="I21" s="47"/>
      <c r="J21" s="49"/>
      <c r="K21" s="49"/>
      <c r="L21" s="49"/>
      <c r="M21" s="48"/>
      <c r="N21" s="47"/>
      <c r="O21" s="49"/>
      <c r="P21" s="49"/>
      <c r="Q21" s="49"/>
      <c r="R21" s="48"/>
      <c r="S21" s="47"/>
      <c r="T21" s="49"/>
      <c r="U21" s="49"/>
      <c r="V21" s="49"/>
      <c r="W21" s="48"/>
      <c r="X21" s="47"/>
      <c r="Y21" s="49"/>
      <c r="Z21" s="59"/>
      <c r="AA21" s="59"/>
      <c r="AB21" s="60"/>
      <c r="AC21" s="30">
        <f t="shared" si="2"/>
        <v>0</v>
      </c>
      <c r="AD21" s="25">
        <f t="shared" si="3"/>
        <v>0</v>
      </c>
      <c r="AE21" s="27">
        <f t="shared" si="4"/>
        <v>0</v>
      </c>
      <c r="AF21" s="35">
        <f t="shared" si="5"/>
        <v>0</v>
      </c>
      <c r="AG21" s="42"/>
      <c r="AH21" s="39" t="str">
        <f t="shared" ca="1" si="6"/>
        <v/>
      </c>
    </row>
    <row r="22" spans="1:34" ht="20.100000000000001" customHeight="1">
      <c r="A22" s="2">
        <v>15</v>
      </c>
      <c r="B22" s="44" t="str">
        <f>April!B22</f>
        <v>Name 15</v>
      </c>
      <c r="C22" s="45" t="str">
        <f>April!C22</f>
        <v>Vorname 15</v>
      </c>
      <c r="D22" s="47"/>
      <c r="E22" s="49"/>
      <c r="F22" s="49"/>
      <c r="G22" s="49"/>
      <c r="H22" s="48"/>
      <c r="I22" s="47"/>
      <c r="J22" s="49"/>
      <c r="K22" s="49"/>
      <c r="L22" s="49"/>
      <c r="M22" s="48"/>
      <c r="N22" s="47"/>
      <c r="O22" s="49"/>
      <c r="P22" s="49"/>
      <c r="Q22" s="49"/>
      <c r="R22" s="48"/>
      <c r="S22" s="47"/>
      <c r="T22" s="49"/>
      <c r="U22" s="49"/>
      <c r="V22" s="49"/>
      <c r="W22" s="48"/>
      <c r="X22" s="47"/>
      <c r="Y22" s="49"/>
      <c r="Z22" s="59"/>
      <c r="AA22" s="59"/>
      <c r="AB22" s="60"/>
      <c r="AC22" s="30">
        <f t="shared" si="2"/>
        <v>0</v>
      </c>
      <c r="AD22" s="25">
        <f t="shared" si="3"/>
        <v>0</v>
      </c>
      <c r="AE22" s="27">
        <f t="shared" si="4"/>
        <v>0</v>
      </c>
      <c r="AF22" s="35">
        <f t="shared" si="5"/>
        <v>0</v>
      </c>
      <c r="AG22" s="42"/>
      <c r="AH22" s="39" t="str">
        <f t="shared" ca="1" si="6"/>
        <v/>
      </c>
    </row>
    <row r="23" spans="1:34" ht="20.100000000000001" customHeight="1">
      <c r="A23" s="2">
        <v>16</v>
      </c>
      <c r="B23" s="44" t="str">
        <f>April!B23</f>
        <v>Name 16</v>
      </c>
      <c r="C23" s="45" t="str">
        <f>April!C23</f>
        <v>Vorname 16</v>
      </c>
      <c r="D23" s="47"/>
      <c r="E23" s="49"/>
      <c r="F23" s="49"/>
      <c r="G23" s="49"/>
      <c r="H23" s="48"/>
      <c r="I23" s="47"/>
      <c r="J23" s="49"/>
      <c r="K23" s="49"/>
      <c r="L23" s="49"/>
      <c r="M23" s="48"/>
      <c r="N23" s="47"/>
      <c r="O23" s="49"/>
      <c r="P23" s="49"/>
      <c r="Q23" s="49"/>
      <c r="R23" s="48"/>
      <c r="S23" s="47"/>
      <c r="T23" s="49"/>
      <c r="U23" s="49"/>
      <c r="V23" s="49"/>
      <c r="W23" s="48"/>
      <c r="X23" s="47"/>
      <c r="Y23" s="49"/>
      <c r="Z23" s="59"/>
      <c r="AA23" s="59"/>
      <c r="AB23" s="60"/>
      <c r="AC23" s="30">
        <f t="shared" si="2"/>
        <v>0</v>
      </c>
      <c r="AD23" s="25">
        <f t="shared" si="3"/>
        <v>0</v>
      </c>
      <c r="AE23" s="27">
        <f t="shared" si="4"/>
        <v>0</v>
      </c>
      <c r="AF23" s="35">
        <f t="shared" si="5"/>
        <v>0</v>
      </c>
      <c r="AG23" s="42"/>
      <c r="AH23" s="39" t="str">
        <f t="shared" ca="1" si="6"/>
        <v/>
      </c>
    </row>
    <row r="24" spans="1:34" ht="20.100000000000001" customHeight="1">
      <c r="A24" s="2">
        <v>17</v>
      </c>
      <c r="B24" s="44" t="str">
        <f>April!B24</f>
        <v>Name 17</v>
      </c>
      <c r="C24" s="45" t="str">
        <f>April!C24</f>
        <v>Vorname 17</v>
      </c>
      <c r="D24" s="47"/>
      <c r="E24" s="49"/>
      <c r="F24" s="49"/>
      <c r="G24" s="49"/>
      <c r="H24" s="48"/>
      <c r="I24" s="47"/>
      <c r="J24" s="49"/>
      <c r="K24" s="49"/>
      <c r="L24" s="49"/>
      <c r="M24" s="48"/>
      <c r="N24" s="47"/>
      <c r="O24" s="49"/>
      <c r="P24" s="49"/>
      <c r="Q24" s="49"/>
      <c r="R24" s="48"/>
      <c r="S24" s="47"/>
      <c r="T24" s="49"/>
      <c r="U24" s="49"/>
      <c r="V24" s="49"/>
      <c r="W24" s="48"/>
      <c r="X24" s="47"/>
      <c r="Y24" s="49"/>
      <c r="Z24" s="59"/>
      <c r="AA24" s="59"/>
      <c r="AB24" s="60"/>
      <c r="AC24" s="30">
        <f t="shared" si="2"/>
        <v>0</v>
      </c>
      <c r="AD24" s="25">
        <f t="shared" si="3"/>
        <v>0</v>
      </c>
      <c r="AE24" s="27">
        <f t="shared" si="4"/>
        <v>0</v>
      </c>
      <c r="AF24" s="35">
        <f t="shared" si="5"/>
        <v>0</v>
      </c>
      <c r="AG24" s="42"/>
      <c r="AH24" s="39" t="str">
        <f t="shared" ca="1" si="6"/>
        <v/>
      </c>
    </row>
    <row r="25" spans="1:34" ht="20.100000000000001" customHeight="1">
      <c r="A25" s="2">
        <v>18</v>
      </c>
      <c r="B25" s="44" t="str">
        <f>April!B25</f>
        <v>Name 18</v>
      </c>
      <c r="C25" s="45" t="str">
        <f>April!C25</f>
        <v>Vorname 18</v>
      </c>
      <c r="D25" s="47"/>
      <c r="E25" s="49"/>
      <c r="F25" s="49"/>
      <c r="G25" s="49"/>
      <c r="H25" s="48"/>
      <c r="I25" s="47"/>
      <c r="J25" s="49"/>
      <c r="K25" s="49"/>
      <c r="L25" s="49"/>
      <c r="M25" s="48"/>
      <c r="N25" s="47"/>
      <c r="O25" s="49"/>
      <c r="P25" s="49"/>
      <c r="Q25" s="49"/>
      <c r="R25" s="48"/>
      <c r="S25" s="47"/>
      <c r="T25" s="49"/>
      <c r="U25" s="49"/>
      <c r="V25" s="49"/>
      <c r="W25" s="48"/>
      <c r="X25" s="47"/>
      <c r="Y25" s="49"/>
      <c r="Z25" s="59"/>
      <c r="AA25" s="59"/>
      <c r="AB25" s="60"/>
      <c r="AC25" s="30">
        <f t="shared" si="2"/>
        <v>0</v>
      </c>
      <c r="AD25" s="25">
        <f t="shared" si="3"/>
        <v>0</v>
      </c>
      <c r="AE25" s="27">
        <f t="shared" si="4"/>
        <v>0</v>
      </c>
      <c r="AF25" s="35">
        <f t="shared" si="5"/>
        <v>0</v>
      </c>
      <c r="AG25" s="42"/>
      <c r="AH25" s="39" t="str">
        <f t="shared" ca="1" si="6"/>
        <v/>
      </c>
    </row>
    <row r="26" spans="1:34" ht="20.100000000000001" customHeight="1">
      <c r="A26" s="2">
        <v>19</v>
      </c>
      <c r="B26" s="44" t="str">
        <f>April!B26</f>
        <v>Name 19</v>
      </c>
      <c r="C26" s="45" t="str">
        <f>April!C26</f>
        <v>Vorname 19</v>
      </c>
      <c r="D26" s="47"/>
      <c r="E26" s="49"/>
      <c r="F26" s="49"/>
      <c r="G26" s="49"/>
      <c r="H26" s="48"/>
      <c r="I26" s="47"/>
      <c r="J26" s="49"/>
      <c r="K26" s="49"/>
      <c r="L26" s="49"/>
      <c r="M26" s="48"/>
      <c r="N26" s="47"/>
      <c r="O26" s="49"/>
      <c r="P26" s="49"/>
      <c r="Q26" s="49"/>
      <c r="R26" s="48"/>
      <c r="S26" s="47"/>
      <c r="T26" s="49"/>
      <c r="U26" s="49"/>
      <c r="V26" s="49"/>
      <c r="W26" s="48"/>
      <c r="X26" s="47"/>
      <c r="Y26" s="49"/>
      <c r="Z26" s="59"/>
      <c r="AA26" s="59"/>
      <c r="AB26" s="60"/>
      <c r="AC26" s="30">
        <f t="shared" si="2"/>
        <v>0</v>
      </c>
      <c r="AD26" s="25">
        <f t="shared" si="3"/>
        <v>0</v>
      </c>
      <c r="AE26" s="27">
        <f t="shared" si="4"/>
        <v>0</v>
      </c>
      <c r="AF26" s="35">
        <f t="shared" si="5"/>
        <v>0</v>
      </c>
      <c r="AG26" s="42"/>
      <c r="AH26" s="39" t="str">
        <f t="shared" ca="1" si="6"/>
        <v/>
      </c>
    </row>
    <row r="27" spans="1:34" ht="20.100000000000001" customHeight="1" thickBot="1">
      <c r="A27" s="2">
        <v>20</v>
      </c>
      <c r="B27" s="44" t="str">
        <f>April!B27</f>
        <v>Name 20</v>
      </c>
      <c r="C27" s="45" t="str">
        <f>April!C27</f>
        <v>Vorname 20</v>
      </c>
      <c r="D27" s="50"/>
      <c r="E27" s="52"/>
      <c r="F27" s="52"/>
      <c r="G27" s="52"/>
      <c r="H27" s="51"/>
      <c r="I27" s="50"/>
      <c r="J27" s="52"/>
      <c r="K27" s="52"/>
      <c r="L27" s="52"/>
      <c r="M27" s="51"/>
      <c r="N27" s="50"/>
      <c r="O27" s="52"/>
      <c r="P27" s="52"/>
      <c r="Q27" s="52"/>
      <c r="R27" s="51"/>
      <c r="S27" s="50"/>
      <c r="T27" s="52"/>
      <c r="U27" s="52"/>
      <c r="V27" s="52"/>
      <c r="W27" s="51"/>
      <c r="X27" s="50"/>
      <c r="Y27" s="52"/>
      <c r="Z27" s="61"/>
      <c r="AA27" s="61"/>
      <c r="AB27" s="62"/>
      <c r="AC27" s="31">
        <f t="shared" si="2"/>
        <v>0</v>
      </c>
      <c r="AD27" s="32">
        <f t="shared" si="3"/>
        <v>0</v>
      </c>
      <c r="AE27" s="33">
        <f t="shared" si="4"/>
        <v>0</v>
      </c>
      <c r="AF27" s="36">
        <f t="shared" si="5"/>
        <v>0</v>
      </c>
      <c r="AG27" s="43"/>
      <c r="AH27" s="40" t="str">
        <f t="shared" ca="1" si="6"/>
        <v/>
      </c>
    </row>
    <row r="28" spans="1:34" ht="20.100000000000001" customHeight="1">
      <c r="B28" s="101" t="s">
        <v>9</v>
      </c>
      <c r="C28" s="102"/>
      <c r="D28" s="15">
        <f t="shared" ref="D28:AB28" si="7">COUNTIF(D8:D27,"X")</f>
        <v>0</v>
      </c>
      <c r="E28" s="16">
        <f t="shared" si="7"/>
        <v>0</v>
      </c>
      <c r="F28" s="16">
        <f t="shared" si="7"/>
        <v>0</v>
      </c>
      <c r="G28" s="16">
        <f t="shared" si="7"/>
        <v>0</v>
      </c>
      <c r="H28" s="17">
        <f t="shared" si="7"/>
        <v>0</v>
      </c>
      <c r="I28" s="15">
        <f t="shared" si="7"/>
        <v>0</v>
      </c>
      <c r="J28" s="16">
        <f t="shared" si="7"/>
        <v>0</v>
      </c>
      <c r="K28" s="16">
        <f t="shared" si="7"/>
        <v>0</v>
      </c>
      <c r="L28" s="16">
        <f t="shared" si="7"/>
        <v>0</v>
      </c>
      <c r="M28" s="17">
        <f t="shared" si="7"/>
        <v>0</v>
      </c>
      <c r="N28" s="15">
        <f t="shared" si="7"/>
        <v>0</v>
      </c>
      <c r="O28" s="16">
        <f t="shared" si="7"/>
        <v>0</v>
      </c>
      <c r="P28" s="16">
        <f t="shared" si="7"/>
        <v>0</v>
      </c>
      <c r="Q28" s="16">
        <f t="shared" si="7"/>
        <v>0</v>
      </c>
      <c r="R28" s="17">
        <f t="shared" si="7"/>
        <v>0</v>
      </c>
      <c r="S28" s="15">
        <f t="shared" si="7"/>
        <v>0</v>
      </c>
      <c r="T28" s="16">
        <f t="shared" si="7"/>
        <v>0</v>
      </c>
      <c r="U28" s="16">
        <f t="shared" si="7"/>
        <v>0</v>
      </c>
      <c r="V28" s="16">
        <f t="shared" si="7"/>
        <v>0</v>
      </c>
      <c r="W28" s="17">
        <f t="shared" si="7"/>
        <v>0</v>
      </c>
      <c r="X28" s="15">
        <f t="shared" si="7"/>
        <v>0</v>
      </c>
      <c r="Y28" s="16">
        <f t="shared" si="7"/>
        <v>0</v>
      </c>
      <c r="Z28" s="16">
        <f t="shared" si="7"/>
        <v>0</v>
      </c>
      <c r="AA28" s="16">
        <f t="shared" si="7"/>
        <v>0</v>
      </c>
      <c r="AB28" s="17">
        <f t="shared" si="7"/>
        <v>0</v>
      </c>
      <c r="AC28" s="83"/>
      <c r="AD28" s="84"/>
      <c r="AE28" s="84"/>
      <c r="AF28" s="84"/>
      <c r="AG28" s="85"/>
      <c r="AH28" s="86"/>
    </row>
    <row r="29" spans="1:34" ht="20.100000000000001" customHeight="1">
      <c r="B29" s="91" t="s">
        <v>4</v>
      </c>
      <c r="C29" s="92"/>
      <c r="D29" s="18">
        <f t="shared" ref="D29:AB29" si="8">COUNTIF(D8:D27,"e")</f>
        <v>0</v>
      </c>
      <c r="E29" s="4">
        <f t="shared" si="8"/>
        <v>0</v>
      </c>
      <c r="F29" s="4">
        <f t="shared" si="8"/>
        <v>0</v>
      </c>
      <c r="G29" s="4">
        <f t="shared" si="8"/>
        <v>0</v>
      </c>
      <c r="H29" s="19">
        <f t="shared" si="8"/>
        <v>0</v>
      </c>
      <c r="I29" s="18">
        <f t="shared" si="8"/>
        <v>0</v>
      </c>
      <c r="J29" s="4">
        <f t="shared" si="8"/>
        <v>0</v>
      </c>
      <c r="K29" s="4">
        <f t="shared" si="8"/>
        <v>0</v>
      </c>
      <c r="L29" s="4">
        <f t="shared" si="8"/>
        <v>0</v>
      </c>
      <c r="M29" s="19">
        <f t="shared" si="8"/>
        <v>0</v>
      </c>
      <c r="N29" s="18">
        <f t="shared" si="8"/>
        <v>0</v>
      </c>
      <c r="O29" s="4">
        <f t="shared" si="8"/>
        <v>0</v>
      </c>
      <c r="P29" s="4">
        <f t="shared" si="8"/>
        <v>0</v>
      </c>
      <c r="Q29" s="4">
        <f t="shared" si="8"/>
        <v>0</v>
      </c>
      <c r="R29" s="19">
        <f t="shared" si="8"/>
        <v>0</v>
      </c>
      <c r="S29" s="18">
        <f t="shared" si="8"/>
        <v>0</v>
      </c>
      <c r="T29" s="4">
        <f t="shared" si="8"/>
        <v>0</v>
      </c>
      <c r="U29" s="4">
        <f t="shared" si="8"/>
        <v>0</v>
      </c>
      <c r="V29" s="4">
        <f t="shared" si="8"/>
        <v>0</v>
      </c>
      <c r="W29" s="19">
        <f t="shared" si="8"/>
        <v>0</v>
      </c>
      <c r="X29" s="18">
        <f t="shared" si="8"/>
        <v>0</v>
      </c>
      <c r="Y29" s="4">
        <f t="shared" si="8"/>
        <v>0</v>
      </c>
      <c r="Z29" s="4">
        <f t="shared" si="8"/>
        <v>0</v>
      </c>
      <c r="AA29" s="4">
        <f t="shared" si="8"/>
        <v>0</v>
      </c>
      <c r="AB29" s="19">
        <f t="shared" si="8"/>
        <v>0</v>
      </c>
      <c r="AC29" s="87"/>
      <c r="AD29" s="85"/>
      <c r="AE29" s="85"/>
      <c r="AF29" s="85"/>
      <c r="AG29" s="85"/>
      <c r="AH29" s="86"/>
    </row>
    <row r="30" spans="1:34" ht="20.100000000000001" customHeight="1">
      <c r="B30" s="93" t="s">
        <v>10</v>
      </c>
      <c r="C30" s="94"/>
      <c r="D30" s="20">
        <f t="shared" ref="D30:AB30" si="9">COUNTIF(D8:D27,"k")</f>
        <v>0</v>
      </c>
      <c r="E30" s="5">
        <f t="shared" si="9"/>
        <v>0</v>
      </c>
      <c r="F30" s="5">
        <f t="shared" si="9"/>
        <v>0</v>
      </c>
      <c r="G30" s="5">
        <f t="shared" si="9"/>
        <v>0</v>
      </c>
      <c r="H30" s="21">
        <f t="shared" si="9"/>
        <v>0</v>
      </c>
      <c r="I30" s="20">
        <f t="shared" si="9"/>
        <v>0</v>
      </c>
      <c r="J30" s="5">
        <f t="shared" si="9"/>
        <v>0</v>
      </c>
      <c r="K30" s="5">
        <f t="shared" si="9"/>
        <v>0</v>
      </c>
      <c r="L30" s="5">
        <f t="shared" si="9"/>
        <v>0</v>
      </c>
      <c r="M30" s="21">
        <f t="shared" si="9"/>
        <v>0</v>
      </c>
      <c r="N30" s="20">
        <f t="shared" si="9"/>
        <v>0</v>
      </c>
      <c r="O30" s="5">
        <f t="shared" si="9"/>
        <v>0</v>
      </c>
      <c r="P30" s="5">
        <f t="shared" si="9"/>
        <v>0</v>
      </c>
      <c r="Q30" s="5">
        <f t="shared" si="9"/>
        <v>0</v>
      </c>
      <c r="R30" s="21">
        <f t="shared" si="9"/>
        <v>0</v>
      </c>
      <c r="S30" s="20">
        <f t="shared" si="9"/>
        <v>0</v>
      </c>
      <c r="T30" s="5">
        <f t="shared" si="9"/>
        <v>0</v>
      </c>
      <c r="U30" s="5">
        <f t="shared" si="9"/>
        <v>0</v>
      </c>
      <c r="V30" s="5">
        <f t="shared" si="9"/>
        <v>0</v>
      </c>
      <c r="W30" s="21">
        <f t="shared" si="9"/>
        <v>0</v>
      </c>
      <c r="X30" s="20">
        <f t="shared" si="9"/>
        <v>0</v>
      </c>
      <c r="Y30" s="5">
        <f t="shared" si="9"/>
        <v>0</v>
      </c>
      <c r="Z30" s="5">
        <f t="shared" si="9"/>
        <v>0</v>
      </c>
      <c r="AA30" s="5">
        <f t="shared" si="9"/>
        <v>0</v>
      </c>
      <c r="AB30" s="21">
        <f t="shared" si="9"/>
        <v>0</v>
      </c>
      <c r="AC30" s="87"/>
      <c r="AD30" s="85"/>
      <c r="AE30" s="85"/>
      <c r="AF30" s="85"/>
      <c r="AG30" s="85"/>
      <c r="AH30" s="86"/>
    </row>
    <row r="31" spans="1:34" ht="20.100000000000001" customHeight="1" thickBot="1">
      <c r="B31" s="95" t="s">
        <v>5</v>
      </c>
      <c r="C31" s="96"/>
      <c r="D31" s="22">
        <f t="shared" ref="D31:AB31" si="10">COUNTIF(D8:D27,"u")</f>
        <v>0</v>
      </c>
      <c r="E31" s="14">
        <f t="shared" si="10"/>
        <v>0</v>
      </c>
      <c r="F31" s="14">
        <f t="shared" si="10"/>
        <v>0</v>
      </c>
      <c r="G31" s="14">
        <f t="shared" si="10"/>
        <v>0</v>
      </c>
      <c r="H31" s="23">
        <f t="shared" si="10"/>
        <v>0</v>
      </c>
      <c r="I31" s="22">
        <f t="shared" si="10"/>
        <v>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23">
        <f t="shared" si="10"/>
        <v>0</v>
      </c>
      <c r="N31" s="22">
        <f t="shared" si="10"/>
        <v>0</v>
      </c>
      <c r="O31" s="14">
        <f t="shared" si="10"/>
        <v>0</v>
      </c>
      <c r="P31" s="14">
        <f t="shared" si="10"/>
        <v>0</v>
      </c>
      <c r="Q31" s="14">
        <f t="shared" si="10"/>
        <v>0</v>
      </c>
      <c r="R31" s="23">
        <f t="shared" si="10"/>
        <v>0</v>
      </c>
      <c r="S31" s="22">
        <f t="shared" si="10"/>
        <v>0</v>
      </c>
      <c r="T31" s="14">
        <f t="shared" si="10"/>
        <v>0</v>
      </c>
      <c r="U31" s="14">
        <f t="shared" si="10"/>
        <v>0</v>
      </c>
      <c r="V31" s="14">
        <f t="shared" si="10"/>
        <v>0</v>
      </c>
      <c r="W31" s="23">
        <f t="shared" si="10"/>
        <v>0</v>
      </c>
      <c r="X31" s="22">
        <f t="shared" si="10"/>
        <v>0</v>
      </c>
      <c r="Y31" s="14">
        <f t="shared" si="10"/>
        <v>0</v>
      </c>
      <c r="Z31" s="14">
        <f t="shared" si="10"/>
        <v>0</v>
      </c>
      <c r="AA31" s="14">
        <f t="shared" si="10"/>
        <v>0</v>
      </c>
      <c r="AB31" s="23">
        <f t="shared" si="10"/>
        <v>0</v>
      </c>
      <c r="AC31" s="88"/>
      <c r="AD31" s="89"/>
      <c r="AE31" s="89"/>
      <c r="AF31" s="89"/>
      <c r="AG31" s="89"/>
      <c r="AH31" s="90"/>
    </row>
  </sheetData>
  <sheetProtection algorithmName="SHA-512" hashValue="rlCFCA3LSIT2ig60b2XTdLDAiEniPjVWZASvg8dcUG+1gAouTJmdDU96ULOnHr+foVHUkVHQy/6BPzWrj6fhFw==" saltValue="Vp5WxU0Og1ryCwbR5DpJrw==" spinCount="100000" sheet="1" objects="1" scenarios="1" selectLockedCells="1"/>
  <mergeCells count="21">
    <mergeCell ref="B28:C28"/>
    <mergeCell ref="AC28:AH31"/>
    <mergeCell ref="B29:C29"/>
    <mergeCell ref="B30:C30"/>
    <mergeCell ref="B31:C31"/>
    <mergeCell ref="X5:AB5"/>
    <mergeCell ref="D1:AB1"/>
    <mergeCell ref="AC1:AH1"/>
    <mergeCell ref="B3:C3"/>
    <mergeCell ref="AD3:AH3"/>
    <mergeCell ref="AC4:AC7"/>
    <mergeCell ref="AD4:AD7"/>
    <mergeCell ref="AE4:AE7"/>
    <mergeCell ref="AF4:AF7"/>
    <mergeCell ref="AG4:AG7"/>
    <mergeCell ref="AH4:AH7"/>
    <mergeCell ref="B5:C5"/>
    <mergeCell ref="D5:H5"/>
    <mergeCell ref="I5:M5"/>
    <mergeCell ref="N5:R5"/>
    <mergeCell ref="S5:W5"/>
  </mergeCells>
  <conditionalFormatting sqref="AG8:AH27 B8:AB27">
    <cfRule type="expression" dxfId="63" priority="8">
      <formula>MOD(ROW(),2)=0</formula>
    </cfRule>
  </conditionalFormatting>
  <conditionalFormatting sqref="D6:AB7">
    <cfRule type="expression" dxfId="62" priority="7">
      <formula>D$3:AB$3="x"</formula>
    </cfRule>
  </conditionalFormatting>
  <conditionalFormatting sqref="D8:AB27">
    <cfRule type="cellIs" dxfId="61" priority="3" operator="equal">
      <formula>"k"</formula>
    </cfRule>
    <cfRule type="cellIs" dxfId="60" priority="4" operator="equal">
      <formula>"u"</formula>
    </cfRule>
    <cfRule type="cellIs" dxfId="59" priority="5" operator="equal">
      <formula>"e"</formula>
    </cfRule>
    <cfRule type="cellIs" dxfId="58" priority="6" operator="equal">
      <formula>"x"</formula>
    </cfRule>
  </conditionalFormatting>
  <conditionalFormatting sqref="AG8:AH27 B8:C27">
    <cfRule type="expression" dxfId="57" priority="1">
      <formula>IF($AG8="",0,AND(DAY(TODAY())=DAY($AG8),MONTH(TODAY())=MONTH($AG8)))</formula>
    </cfRule>
    <cfRule type="expression" dxfId="56" priority="2">
      <formula>IF($AG8="",0,MONTH($AG8)=MONTH($AC$1))</formula>
    </cfRule>
  </conditionalFormatting>
  <pageMargins left="0.61" right="0.17" top="0.63" bottom="0.27" header="0.23" footer="0.17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61484-ADB1-4FED-9E7F-01D3C899F155}">
  <dimension ref="A1:AJ31"/>
  <sheetViews>
    <sheetView showGridLines="0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baseColWidth="10" defaultColWidth="11.44140625" defaultRowHeight="13.8"/>
  <cols>
    <col min="1" max="1" width="4.21875" style="1" bestFit="1" customWidth="1"/>
    <col min="2" max="3" width="15.77734375" style="1" customWidth="1"/>
    <col min="4" max="6" width="5.21875" style="1" hidden="1" customWidth="1"/>
    <col min="7" max="28" width="5.21875" style="1" customWidth="1"/>
    <col min="29" max="32" width="6.77734375" style="1" customWidth="1"/>
    <col min="33" max="33" width="11.77734375" style="1" bestFit="1" customWidth="1"/>
    <col min="34" max="34" width="5.5546875" style="1" customWidth="1"/>
    <col min="35" max="36" width="14.21875" style="1" bestFit="1" customWidth="1"/>
    <col min="37" max="16384" width="11.44140625" style="1"/>
  </cols>
  <sheetData>
    <row r="1" spans="1:36" ht="42.75" customHeight="1">
      <c r="A1" s="7"/>
      <c r="B1" s="41"/>
      <c r="C1" s="41"/>
      <c r="D1" s="77" t="s">
        <v>12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6">
        <v>45078</v>
      </c>
      <c r="AD1" s="76"/>
      <c r="AE1" s="76"/>
      <c r="AF1" s="76"/>
      <c r="AG1" s="76"/>
      <c r="AH1" s="76"/>
      <c r="AI1" s="6"/>
      <c r="AJ1" s="6"/>
    </row>
    <row r="2" spans="1:36" ht="14.25" customHeight="1" thickBot="1">
      <c r="B2" s="6"/>
    </row>
    <row r="3" spans="1:36" ht="25.5" customHeight="1" thickBot="1">
      <c r="B3" s="75" t="s">
        <v>14</v>
      </c>
      <c r="C3" s="75"/>
      <c r="D3" s="53"/>
      <c r="E3" s="54"/>
      <c r="F3" s="65"/>
      <c r="G3" s="53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3"/>
      <c r="AC3" s="38">
        <f>COUNTIF(D3:AB3,"X")</f>
        <v>0</v>
      </c>
      <c r="AD3" s="81" t="s">
        <v>15</v>
      </c>
      <c r="AE3" s="81"/>
      <c r="AF3" s="81"/>
      <c r="AG3" s="81"/>
      <c r="AH3" s="82"/>
    </row>
    <row r="4" spans="1:36" ht="11.25" customHeight="1" thickBot="1">
      <c r="D4" s="28"/>
      <c r="AB4" s="28"/>
      <c r="AC4" s="103" t="s">
        <v>6</v>
      </c>
      <c r="AD4" s="106" t="s">
        <v>7</v>
      </c>
      <c r="AE4" s="109" t="s">
        <v>8</v>
      </c>
      <c r="AF4" s="69" t="s">
        <v>3</v>
      </c>
      <c r="AG4" s="72" t="s">
        <v>11</v>
      </c>
      <c r="AH4" s="78" t="s">
        <v>13</v>
      </c>
    </row>
    <row r="5" spans="1:36" ht="27" customHeight="1" thickBot="1">
      <c r="B5" s="75" t="s">
        <v>2</v>
      </c>
      <c r="C5" s="112"/>
      <c r="D5" s="97">
        <v>22</v>
      </c>
      <c r="E5" s="98"/>
      <c r="F5" s="98"/>
      <c r="G5" s="98"/>
      <c r="H5" s="99"/>
      <c r="I5" s="97">
        <f>D5+1</f>
        <v>23</v>
      </c>
      <c r="J5" s="98"/>
      <c r="K5" s="98"/>
      <c r="L5" s="98"/>
      <c r="M5" s="99"/>
      <c r="N5" s="97">
        <f>I5+1</f>
        <v>24</v>
      </c>
      <c r="O5" s="98"/>
      <c r="P5" s="98"/>
      <c r="Q5" s="98"/>
      <c r="R5" s="99"/>
      <c r="S5" s="97">
        <f>N5+1</f>
        <v>25</v>
      </c>
      <c r="T5" s="98"/>
      <c r="U5" s="98"/>
      <c r="V5" s="98"/>
      <c r="W5" s="99"/>
      <c r="X5" s="97">
        <f>S5+1</f>
        <v>26</v>
      </c>
      <c r="Y5" s="98"/>
      <c r="Z5" s="98"/>
      <c r="AA5" s="98"/>
      <c r="AB5" s="100"/>
      <c r="AC5" s="104"/>
      <c r="AD5" s="107"/>
      <c r="AE5" s="110"/>
      <c r="AF5" s="70"/>
      <c r="AG5" s="73"/>
      <c r="AH5" s="79"/>
    </row>
    <row r="6" spans="1:36" ht="30" customHeight="1" thickBot="1">
      <c r="B6" s="3"/>
      <c r="C6" s="3"/>
      <c r="D6" s="11">
        <f>D7</f>
        <v>45075</v>
      </c>
      <c r="E6" s="12">
        <f>E7</f>
        <v>45076</v>
      </c>
      <c r="F6" s="55">
        <f t="shared" ref="F6:AB6" si="0">F7</f>
        <v>45077</v>
      </c>
      <c r="G6" s="64">
        <f t="shared" si="0"/>
        <v>45078</v>
      </c>
      <c r="H6" s="13">
        <f t="shared" si="0"/>
        <v>45079</v>
      </c>
      <c r="I6" s="11">
        <f>I7</f>
        <v>45082</v>
      </c>
      <c r="J6" s="12">
        <f t="shared" si="0"/>
        <v>45083</v>
      </c>
      <c r="K6" s="12">
        <f t="shared" si="0"/>
        <v>45084</v>
      </c>
      <c r="L6" s="12">
        <f t="shared" si="0"/>
        <v>45085</v>
      </c>
      <c r="M6" s="13">
        <f t="shared" si="0"/>
        <v>45086</v>
      </c>
      <c r="N6" s="11">
        <f t="shared" si="0"/>
        <v>45089</v>
      </c>
      <c r="O6" s="12">
        <f t="shared" si="0"/>
        <v>45090</v>
      </c>
      <c r="P6" s="12">
        <f t="shared" si="0"/>
        <v>45091</v>
      </c>
      <c r="Q6" s="12">
        <f t="shared" si="0"/>
        <v>45092</v>
      </c>
      <c r="R6" s="13">
        <f t="shared" si="0"/>
        <v>45093</v>
      </c>
      <c r="S6" s="11">
        <f t="shared" si="0"/>
        <v>45096</v>
      </c>
      <c r="T6" s="12">
        <f t="shared" si="0"/>
        <v>45097</v>
      </c>
      <c r="U6" s="12">
        <f t="shared" si="0"/>
        <v>45098</v>
      </c>
      <c r="V6" s="12">
        <f t="shared" si="0"/>
        <v>45099</v>
      </c>
      <c r="W6" s="13">
        <f t="shared" si="0"/>
        <v>45100</v>
      </c>
      <c r="X6" s="11">
        <f t="shared" si="0"/>
        <v>45103</v>
      </c>
      <c r="Y6" s="12">
        <f t="shared" si="0"/>
        <v>45104</v>
      </c>
      <c r="Z6" s="12">
        <f t="shared" si="0"/>
        <v>45105</v>
      </c>
      <c r="AA6" s="12">
        <f t="shared" si="0"/>
        <v>45106</v>
      </c>
      <c r="AB6" s="55">
        <f t="shared" si="0"/>
        <v>45107</v>
      </c>
      <c r="AC6" s="104"/>
      <c r="AD6" s="107"/>
      <c r="AE6" s="110"/>
      <c r="AF6" s="70"/>
      <c r="AG6" s="73"/>
      <c r="AH6" s="79"/>
    </row>
    <row r="7" spans="1:36" ht="30" customHeight="1" thickBot="1">
      <c r="B7" s="37" t="s">
        <v>0</v>
      </c>
      <c r="C7" s="37" t="s">
        <v>1</v>
      </c>
      <c r="D7" s="8">
        <f>DATE(2023,1,1)+(D5-IF(WEEKDAY(DATE(2023,1,1),2)&gt;4,0,1))*7+1-1+1-WEEKDAY(DATE(2023,1,1)+(D5-IF(WEEKDAY(DATE(2023,1,1),2)&gt;4,0,1))*7,2)</f>
        <v>45075</v>
      </c>
      <c r="E7" s="9">
        <f>D7+1</f>
        <v>45076</v>
      </c>
      <c r="F7" s="9">
        <f t="shared" ref="F7:V7" si="1">E7+1</f>
        <v>45077</v>
      </c>
      <c r="G7" s="9">
        <f t="shared" si="1"/>
        <v>45078</v>
      </c>
      <c r="H7" s="10">
        <f t="shared" si="1"/>
        <v>45079</v>
      </c>
      <c r="I7" s="8">
        <f>DATE(2023,1,1)+(I5-IF(WEEKDAY(DATE(2023,1,1),2)&gt;4,0,1))*7+1-1+1-WEEKDAY(DATE(2023,1,1)+(I5-IF(WEEKDAY(DATE(2023,1,1),2)&gt;4,0,1))*7,2)</f>
        <v>45082</v>
      </c>
      <c r="J7" s="9">
        <f t="shared" si="1"/>
        <v>45083</v>
      </c>
      <c r="K7" s="9">
        <f t="shared" si="1"/>
        <v>45084</v>
      </c>
      <c r="L7" s="9">
        <f t="shared" si="1"/>
        <v>45085</v>
      </c>
      <c r="M7" s="10">
        <f t="shared" si="1"/>
        <v>45086</v>
      </c>
      <c r="N7" s="8">
        <f>DATE(2023,1,1)+(N5-IF(WEEKDAY(DATE(2023,1,1),2)&gt;4,0,1))*7+1-1+1-WEEKDAY(DATE(2023,1,1)+(N5-IF(WEEKDAY(DATE(2023,1,1),2)&gt;4,0,1))*7,2)</f>
        <v>45089</v>
      </c>
      <c r="O7" s="9">
        <f t="shared" si="1"/>
        <v>45090</v>
      </c>
      <c r="P7" s="9">
        <f t="shared" si="1"/>
        <v>45091</v>
      </c>
      <c r="Q7" s="9">
        <f t="shared" si="1"/>
        <v>45092</v>
      </c>
      <c r="R7" s="10">
        <f t="shared" si="1"/>
        <v>45093</v>
      </c>
      <c r="S7" s="8">
        <f>DATE(2023,1,1)+(S5-IF(WEEKDAY(DATE(2023,1,1),2)&gt;4,0,1))*7+1-1+1-WEEKDAY(DATE(2023,1,1)+(S5-IF(WEEKDAY(DATE(2023,1,1),2)&gt;4,0,1))*7,2)</f>
        <v>45096</v>
      </c>
      <c r="T7" s="9">
        <f t="shared" si="1"/>
        <v>45097</v>
      </c>
      <c r="U7" s="9">
        <f t="shared" si="1"/>
        <v>45098</v>
      </c>
      <c r="V7" s="9">
        <f t="shared" si="1"/>
        <v>45099</v>
      </c>
      <c r="W7" s="10">
        <f>V7+1</f>
        <v>45100</v>
      </c>
      <c r="X7" s="8">
        <f>DATE(2023,1,1)+(X5-IF(WEEKDAY(DATE(2023,1,1),2)&gt;4,0,1))*7+1-1+1-WEEKDAY(DATE(2023,1,1)+(X5-IF(WEEKDAY(DATE(2023,1,1),2)&gt;4,0,1))*7,2)</f>
        <v>45103</v>
      </c>
      <c r="Y7" s="9">
        <f>X7+1</f>
        <v>45104</v>
      </c>
      <c r="Z7" s="9">
        <f>Y7+1</f>
        <v>45105</v>
      </c>
      <c r="AA7" s="9">
        <f>Z7+1</f>
        <v>45106</v>
      </c>
      <c r="AB7" s="56">
        <f>AA7+1</f>
        <v>45107</v>
      </c>
      <c r="AC7" s="105"/>
      <c r="AD7" s="108"/>
      <c r="AE7" s="111"/>
      <c r="AF7" s="71"/>
      <c r="AG7" s="74"/>
      <c r="AH7" s="80"/>
    </row>
    <row r="8" spans="1:36" ht="20.100000000000001" customHeight="1" thickTop="1">
      <c r="A8" s="2">
        <v>1</v>
      </c>
      <c r="B8" s="44" t="str">
        <f>Mai!B8</f>
        <v>Name 1</v>
      </c>
      <c r="C8" s="45" t="str">
        <f>Mai!C8</f>
        <v>Vorname 1</v>
      </c>
      <c r="D8" s="44"/>
      <c r="E8" s="46"/>
      <c r="F8" s="46"/>
      <c r="G8" s="46"/>
      <c r="H8" s="45"/>
      <c r="I8" s="44"/>
      <c r="J8" s="46"/>
      <c r="K8" s="46"/>
      <c r="L8" s="46"/>
      <c r="M8" s="45"/>
      <c r="N8" s="44"/>
      <c r="O8" s="46"/>
      <c r="P8" s="46"/>
      <c r="Q8" s="46"/>
      <c r="R8" s="45"/>
      <c r="S8" s="44"/>
      <c r="T8" s="46"/>
      <c r="U8" s="46"/>
      <c r="V8" s="46"/>
      <c r="W8" s="45"/>
      <c r="X8" s="44"/>
      <c r="Y8" s="46"/>
      <c r="Z8" s="57"/>
      <c r="AA8" s="57"/>
      <c r="AB8" s="58"/>
      <c r="AC8" s="29">
        <f t="shared" ref="AC8:AC27" si="2">COUNTIF(D8:AB8,"X")</f>
        <v>0</v>
      </c>
      <c r="AD8" s="24">
        <f t="shared" ref="AD8:AD27" si="3">COUNTIF(D8:AB8,"e")</f>
        <v>0</v>
      </c>
      <c r="AE8" s="26">
        <f t="shared" ref="AE8:AE27" si="4">COUNTIF(D8:AB8,"k")</f>
        <v>0</v>
      </c>
      <c r="AF8" s="34">
        <f t="shared" ref="AF8:AF27" si="5">COUNTIF(D8:AB8,"u")</f>
        <v>0</v>
      </c>
      <c r="AG8" s="42"/>
      <c r="AH8" s="39" t="str">
        <f ca="1">IF(AG8="","",DATEDIF(AG8,TODAY(),"Y"))</f>
        <v/>
      </c>
    </row>
    <row r="9" spans="1:36" ht="20.100000000000001" customHeight="1">
      <c r="A9" s="2">
        <v>2</v>
      </c>
      <c r="B9" s="44" t="str">
        <f>Mai!B9</f>
        <v>Name 2</v>
      </c>
      <c r="C9" s="45" t="str">
        <f>Mai!C9</f>
        <v>Vorname 2</v>
      </c>
      <c r="D9" s="47"/>
      <c r="E9" s="49"/>
      <c r="F9" s="49"/>
      <c r="G9" s="49"/>
      <c r="H9" s="48"/>
      <c r="I9" s="47"/>
      <c r="J9" s="49"/>
      <c r="K9" s="49"/>
      <c r="L9" s="49"/>
      <c r="M9" s="48"/>
      <c r="N9" s="47"/>
      <c r="O9" s="49"/>
      <c r="P9" s="49"/>
      <c r="Q9" s="49"/>
      <c r="R9" s="48"/>
      <c r="S9" s="47"/>
      <c r="T9" s="49"/>
      <c r="U9" s="49"/>
      <c r="V9" s="49"/>
      <c r="W9" s="48"/>
      <c r="X9" s="47"/>
      <c r="Y9" s="49"/>
      <c r="Z9" s="59"/>
      <c r="AA9" s="59"/>
      <c r="AB9" s="60"/>
      <c r="AC9" s="30">
        <f t="shared" si="2"/>
        <v>0</v>
      </c>
      <c r="AD9" s="25">
        <f t="shared" si="3"/>
        <v>0</v>
      </c>
      <c r="AE9" s="27">
        <f t="shared" si="4"/>
        <v>0</v>
      </c>
      <c r="AF9" s="35">
        <f t="shared" si="5"/>
        <v>0</v>
      </c>
      <c r="AG9" s="42"/>
      <c r="AH9" s="39" t="str">
        <f t="shared" ref="AH9:AH27" ca="1" si="6">IF(AG9="","",DATEDIF(AG9,TODAY(),"Y"))</f>
        <v/>
      </c>
    </row>
    <row r="10" spans="1:36" ht="20.100000000000001" customHeight="1">
      <c r="A10" s="2">
        <v>3</v>
      </c>
      <c r="B10" s="44" t="str">
        <f>Mai!B10</f>
        <v>Name 3</v>
      </c>
      <c r="C10" s="45" t="str">
        <f>Mai!C10</f>
        <v>Vorname 3</v>
      </c>
      <c r="D10" s="47"/>
      <c r="E10" s="49"/>
      <c r="F10" s="49"/>
      <c r="G10" s="49"/>
      <c r="H10" s="48"/>
      <c r="I10" s="47"/>
      <c r="J10" s="49"/>
      <c r="K10" s="49"/>
      <c r="L10" s="49"/>
      <c r="M10" s="48"/>
      <c r="N10" s="47"/>
      <c r="O10" s="49"/>
      <c r="P10" s="49"/>
      <c r="Q10" s="49"/>
      <c r="R10" s="48"/>
      <c r="S10" s="47"/>
      <c r="T10" s="49"/>
      <c r="U10" s="49"/>
      <c r="V10" s="49"/>
      <c r="W10" s="48"/>
      <c r="X10" s="47"/>
      <c r="Y10" s="49"/>
      <c r="Z10" s="59"/>
      <c r="AA10" s="59"/>
      <c r="AB10" s="60"/>
      <c r="AC10" s="30">
        <f t="shared" si="2"/>
        <v>0</v>
      </c>
      <c r="AD10" s="25">
        <f t="shared" si="3"/>
        <v>0</v>
      </c>
      <c r="AE10" s="27">
        <f t="shared" si="4"/>
        <v>0</v>
      </c>
      <c r="AF10" s="35">
        <f t="shared" si="5"/>
        <v>0</v>
      </c>
      <c r="AG10" s="42"/>
      <c r="AH10" s="39" t="str">
        <f t="shared" ca="1" si="6"/>
        <v/>
      </c>
    </row>
    <row r="11" spans="1:36" ht="20.100000000000001" customHeight="1">
      <c r="A11" s="2">
        <v>4</v>
      </c>
      <c r="B11" s="44" t="str">
        <f>Mai!B11</f>
        <v>Name 4</v>
      </c>
      <c r="C11" s="45" t="str">
        <f>Mai!C11</f>
        <v>Vorname 4</v>
      </c>
      <c r="D11" s="47"/>
      <c r="E11" s="49"/>
      <c r="F11" s="49"/>
      <c r="G11" s="49"/>
      <c r="H11" s="48"/>
      <c r="I11" s="47"/>
      <c r="J11" s="49"/>
      <c r="K11" s="49"/>
      <c r="L11" s="49"/>
      <c r="M11" s="48"/>
      <c r="N11" s="47"/>
      <c r="O11" s="49"/>
      <c r="P11" s="49"/>
      <c r="Q11" s="49"/>
      <c r="R11" s="48"/>
      <c r="S11" s="47"/>
      <c r="T11" s="49"/>
      <c r="U11" s="49"/>
      <c r="V11" s="49"/>
      <c r="W11" s="48"/>
      <c r="X11" s="47"/>
      <c r="Y11" s="49"/>
      <c r="Z11" s="59"/>
      <c r="AA11" s="59"/>
      <c r="AB11" s="60"/>
      <c r="AC11" s="30">
        <f t="shared" si="2"/>
        <v>0</v>
      </c>
      <c r="AD11" s="25">
        <f t="shared" si="3"/>
        <v>0</v>
      </c>
      <c r="AE11" s="27">
        <f t="shared" si="4"/>
        <v>0</v>
      </c>
      <c r="AF11" s="35">
        <f t="shared" si="5"/>
        <v>0</v>
      </c>
      <c r="AG11" s="42"/>
      <c r="AH11" s="39" t="str">
        <f t="shared" ca="1" si="6"/>
        <v/>
      </c>
    </row>
    <row r="12" spans="1:36" ht="20.100000000000001" customHeight="1">
      <c r="A12" s="2">
        <v>5</v>
      </c>
      <c r="B12" s="44" t="str">
        <f>Mai!B12</f>
        <v>Name 5</v>
      </c>
      <c r="C12" s="45" t="str">
        <f>Mai!C12</f>
        <v>Vorname 5</v>
      </c>
      <c r="D12" s="47"/>
      <c r="E12" s="49"/>
      <c r="F12" s="49"/>
      <c r="G12" s="49"/>
      <c r="H12" s="48"/>
      <c r="I12" s="47"/>
      <c r="J12" s="49"/>
      <c r="K12" s="49"/>
      <c r="L12" s="49"/>
      <c r="M12" s="48"/>
      <c r="N12" s="47"/>
      <c r="O12" s="49"/>
      <c r="P12" s="49"/>
      <c r="Q12" s="49"/>
      <c r="R12" s="48"/>
      <c r="S12" s="47"/>
      <c r="T12" s="49"/>
      <c r="U12" s="49"/>
      <c r="V12" s="49"/>
      <c r="W12" s="48"/>
      <c r="X12" s="47"/>
      <c r="Y12" s="49"/>
      <c r="Z12" s="59"/>
      <c r="AA12" s="59"/>
      <c r="AB12" s="60"/>
      <c r="AC12" s="30">
        <f t="shared" si="2"/>
        <v>0</v>
      </c>
      <c r="AD12" s="25">
        <f t="shared" si="3"/>
        <v>0</v>
      </c>
      <c r="AE12" s="27">
        <f t="shared" si="4"/>
        <v>0</v>
      </c>
      <c r="AF12" s="35">
        <f t="shared" si="5"/>
        <v>0</v>
      </c>
      <c r="AG12" s="42"/>
      <c r="AH12" s="39" t="str">
        <f t="shared" ca="1" si="6"/>
        <v/>
      </c>
    </row>
    <row r="13" spans="1:36" ht="20.100000000000001" customHeight="1">
      <c r="A13" s="2">
        <v>6</v>
      </c>
      <c r="B13" s="44" t="str">
        <f>Mai!B13</f>
        <v>Name 6</v>
      </c>
      <c r="C13" s="45" t="str">
        <f>Mai!C13</f>
        <v>Vorname 6</v>
      </c>
      <c r="D13" s="47"/>
      <c r="E13" s="49"/>
      <c r="F13" s="49"/>
      <c r="G13" s="49"/>
      <c r="H13" s="48"/>
      <c r="I13" s="47"/>
      <c r="J13" s="49"/>
      <c r="K13" s="49"/>
      <c r="L13" s="49"/>
      <c r="M13" s="48"/>
      <c r="N13" s="47"/>
      <c r="O13" s="49"/>
      <c r="P13" s="49"/>
      <c r="Q13" s="49"/>
      <c r="R13" s="48"/>
      <c r="S13" s="47"/>
      <c r="T13" s="49"/>
      <c r="U13" s="49"/>
      <c r="V13" s="49"/>
      <c r="W13" s="48"/>
      <c r="X13" s="47"/>
      <c r="Y13" s="49"/>
      <c r="Z13" s="59"/>
      <c r="AA13" s="59"/>
      <c r="AB13" s="60"/>
      <c r="AC13" s="30">
        <f t="shared" si="2"/>
        <v>0</v>
      </c>
      <c r="AD13" s="25">
        <f t="shared" si="3"/>
        <v>0</v>
      </c>
      <c r="AE13" s="27">
        <f t="shared" si="4"/>
        <v>0</v>
      </c>
      <c r="AF13" s="35">
        <f t="shared" si="5"/>
        <v>0</v>
      </c>
      <c r="AG13" s="42"/>
      <c r="AH13" s="39" t="str">
        <f t="shared" ca="1" si="6"/>
        <v/>
      </c>
    </row>
    <row r="14" spans="1:36" ht="20.100000000000001" customHeight="1">
      <c r="A14" s="2">
        <v>7</v>
      </c>
      <c r="B14" s="44" t="str">
        <f>Mai!B14</f>
        <v>Name 7</v>
      </c>
      <c r="C14" s="45" t="str">
        <f>Mai!C14</f>
        <v>Vorname 7</v>
      </c>
      <c r="D14" s="47"/>
      <c r="E14" s="49"/>
      <c r="F14" s="49"/>
      <c r="G14" s="49"/>
      <c r="H14" s="48"/>
      <c r="I14" s="47"/>
      <c r="J14" s="49"/>
      <c r="K14" s="49"/>
      <c r="L14" s="49"/>
      <c r="M14" s="48"/>
      <c r="N14" s="47"/>
      <c r="O14" s="49"/>
      <c r="P14" s="49"/>
      <c r="Q14" s="49"/>
      <c r="R14" s="48"/>
      <c r="S14" s="47"/>
      <c r="T14" s="49"/>
      <c r="U14" s="49"/>
      <c r="V14" s="49"/>
      <c r="W14" s="48"/>
      <c r="X14" s="47"/>
      <c r="Y14" s="49"/>
      <c r="Z14" s="59"/>
      <c r="AA14" s="59"/>
      <c r="AB14" s="60"/>
      <c r="AC14" s="30">
        <f t="shared" si="2"/>
        <v>0</v>
      </c>
      <c r="AD14" s="25">
        <f t="shared" si="3"/>
        <v>0</v>
      </c>
      <c r="AE14" s="27">
        <f t="shared" si="4"/>
        <v>0</v>
      </c>
      <c r="AF14" s="35">
        <f t="shared" si="5"/>
        <v>0</v>
      </c>
      <c r="AG14" s="42"/>
      <c r="AH14" s="39" t="str">
        <f t="shared" ca="1" si="6"/>
        <v/>
      </c>
    </row>
    <row r="15" spans="1:36" ht="20.100000000000001" customHeight="1">
      <c r="A15" s="2">
        <v>8</v>
      </c>
      <c r="B15" s="44" t="str">
        <f>Mai!B15</f>
        <v>Name 8</v>
      </c>
      <c r="C15" s="45" t="str">
        <f>Mai!C15</f>
        <v>Vorname 8</v>
      </c>
      <c r="D15" s="47"/>
      <c r="E15" s="49"/>
      <c r="F15" s="49"/>
      <c r="G15" s="49"/>
      <c r="H15" s="48"/>
      <c r="I15" s="47"/>
      <c r="J15" s="49"/>
      <c r="K15" s="49"/>
      <c r="L15" s="49"/>
      <c r="M15" s="48"/>
      <c r="N15" s="47"/>
      <c r="O15" s="49"/>
      <c r="P15" s="49"/>
      <c r="Q15" s="49"/>
      <c r="R15" s="48"/>
      <c r="S15" s="47"/>
      <c r="T15" s="49"/>
      <c r="U15" s="49"/>
      <c r="V15" s="49"/>
      <c r="W15" s="48"/>
      <c r="X15" s="47"/>
      <c r="Y15" s="49"/>
      <c r="Z15" s="59"/>
      <c r="AA15" s="59"/>
      <c r="AB15" s="60"/>
      <c r="AC15" s="30">
        <f t="shared" si="2"/>
        <v>0</v>
      </c>
      <c r="AD15" s="25">
        <f t="shared" si="3"/>
        <v>0</v>
      </c>
      <c r="AE15" s="27">
        <f t="shared" si="4"/>
        <v>0</v>
      </c>
      <c r="AF15" s="35">
        <f t="shared" si="5"/>
        <v>0</v>
      </c>
      <c r="AG15" s="42"/>
      <c r="AH15" s="39" t="str">
        <f t="shared" ca="1" si="6"/>
        <v/>
      </c>
    </row>
    <row r="16" spans="1:36" ht="20.100000000000001" customHeight="1">
      <c r="A16" s="2">
        <v>9</v>
      </c>
      <c r="B16" s="44" t="str">
        <f>Mai!B16</f>
        <v>Name 9</v>
      </c>
      <c r="C16" s="45" t="str">
        <f>Mai!C16</f>
        <v>Vorname 9</v>
      </c>
      <c r="D16" s="47"/>
      <c r="E16" s="49"/>
      <c r="F16" s="49"/>
      <c r="G16" s="49"/>
      <c r="H16" s="48"/>
      <c r="I16" s="47"/>
      <c r="J16" s="49"/>
      <c r="K16" s="49"/>
      <c r="L16" s="49"/>
      <c r="M16" s="48"/>
      <c r="N16" s="47"/>
      <c r="O16" s="49"/>
      <c r="P16" s="49"/>
      <c r="Q16" s="49"/>
      <c r="R16" s="48"/>
      <c r="S16" s="47"/>
      <c r="T16" s="49"/>
      <c r="U16" s="49"/>
      <c r="V16" s="49"/>
      <c r="W16" s="48"/>
      <c r="X16" s="47"/>
      <c r="Y16" s="49"/>
      <c r="Z16" s="59"/>
      <c r="AA16" s="59"/>
      <c r="AB16" s="60"/>
      <c r="AC16" s="30">
        <f t="shared" si="2"/>
        <v>0</v>
      </c>
      <c r="AD16" s="25">
        <f t="shared" si="3"/>
        <v>0</v>
      </c>
      <c r="AE16" s="27">
        <f t="shared" si="4"/>
        <v>0</v>
      </c>
      <c r="AF16" s="35">
        <f t="shared" si="5"/>
        <v>0</v>
      </c>
      <c r="AG16" s="42"/>
      <c r="AH16" s="39" t="str">
        <f t="shared" ca="1" si="6"/>
        <v/>
      </c>
    </row>
    <row r="17" spans="1:34" ht="20.100000000000001" customHeight="1">
      <c r="A17" s="2">
        <v>10</v>
      </c>
      <c r="B17" s="44" t="str">
        <f>Mai!B17</f>
        <v>Name 10</v>
      </c>
      <c r="C17" s="45" t="str">
        <f>Mai!C17</f>
        <v>Vorname 10</v>
      </c>
      <c r="D17" s="47"/>
      <c r="E17" s="49"/>
      <c r="F17" s="49"/>
      <c r="G17" s="49"/>
      <c r="H17" s="48"/>
      <c r="I17" s="47"/>
      <c r="J17" s="49"/>
      <c r="K17" s="49"/>
      <c r="L17" s="49"/>
      <c r="M17" s="48"/>
      <c r="N17" s="47"/>
      <c r="O17" s="49"/>
      <c r="P17" s="49"/>
      <c r="Q17" s="49"/>
      <c r="R17" s="48"/>
      <c r="S17" s="47"/>
      <c r="T17" s="49"/>
      <c r="U17" s="49"/>
      <c r="V17" s="49"/>
      <c r="W17" s="48"/>
      <c r="X17" s="47"/>
      <c r="Y17" s="49"/>
      <c r="Z17" s="59"/>
      <c r="AA17" s="59"/>
      <c r="AB17" s="60"/>
      <c r="AC17" s="30">
        <f t="shared" si="2"/>
        <v>0</v>
      </c>
      <c r="AD17" s="25">
        <f t="shared" si="3"/>
        <v>0</v>
      </c>
      <c r="AE17" s="27">
        <f t="shared" si="4"/>
        <v>0</v>
      </c>
      <c r="AF17" s="35">
        <f t="shared" si="5"/>
        <v>0</v>
      </c>
      <c r="AG17" s="42"/>
      <c r="AH17" s="39" t="str">
        <f t="shared" ca="1" si="6"/>
        <v/>
      </c>
    </row>
    <row r="18" spans="1:34" ht="20.100000000000001" customHeight="1">
      <c r="A18" s="2">
        <v>11</v>
      </c>
      <c r="B18" s="44" t="str">
        <f>Mai!B18</f>
        <v>Name 11</v>
      </c>
      <c r="C18" s="45" t="str">
        <f>Mai!C18</f>
        <v>Vorname 11</v>
      </c>
      <c r="D18" s="47"/>
      <c r="E18" s="49"/>
      <c r="F18" s="49"/>
      <c r="G18" s="49"/>
      <c r="H18" s="48"/>
      <c r="I18" s="47"/>
      <c r="J18" s="49"/>
      <c r="K18" s="49"/>
      <c r="L18" s="49"/>
      <c r="M18" s="48"/>
      <c r="N18" s="47"/>
      <c r="O18" s="49"/>
      <c r="P18" s="49"/>
      <c r="Q18" s="49"/>
      <c r="R18" s="48"/>
      <c r="S18" s="47"/>
      <c r="T18" s="49"/>
      <c r="U18" s="49"/>
      <c r="V18" s="49"/>
      <c r="W18" s="48"/>
      <c r="X18" s="47"/>
      <c r="Y18" s="49"/>
      <c r="Z18" s="59"/>
      <c r="AA18" s="59"/>
      <c r="AB18" s="60"/>
      <c r="AC18" s="30">
        <f t="shared" si="2"/>
        <v>0</v>
      </c>
      <c r="AD18" s="25">
        <f t="shared" si="3"/>
        <v>0</v>
      </c>
      <c r="AE18" s="27">
        <f t="shared" si="4"/>
        <v>0</v>
      </c>
      <c r="AF18" s="35">
        <f t="shared" si="5"/>
        <v>0</v>
      </c>
      <c r="AG18" s="42"/>
      <c r="AH18" s="39" t="str">
        <f t="shared" ca="1" si="6"/>
        <v/>
      </c>
    </row>
    <row r="19" spans="1:34" ht="20.100000000000001" customHeight="1">
      <c r="A19" s="2">
        <v>12</v>
      </c>
      <c r="B19" s="44" t="str">
        <f>Mai!B19</f>
        <v>Name 12</v>
      </c>
      <c r="C19" s="45" t="str">
        <f>Mai!C19</f>
        <v>Vorname 12</v>
      </c>
      <c r="D19" s="47"/>
      <c r="E19" s="49"/>
      <c r="F19" s="49"/>
      <c r="G19" s="49"/>
      <c r="H19" s="48"/>
      <c r="I19" s="47"/>
      <c r="J19" s="49"/>
      <c r="K19" s="49"/>
      <c r="L19" s="49"/>
      <c r="M19" s="48"/>
      <c r="N19" s="47"/>
      <c r="O19" s="49"/>
      <c r="P19" s="49"/>
      <c r="Q19" s="49"/>
      <c r="R19" s="48"/>
      <c r="S19" s="47"/>
      <c r="T19" s="49"/>
      <c r="U19" s="49"/>
      <c r="V19" s="49"/>
      <c r="W19" s="48"/>
      <c r="X19" s="47"/>
      <c r="Y19" s="49"/>
      <c r="Z19" s="59"/>
      <c r="AA19" s="59"/>
      <c r="AB19" s="60"/>
      <c r="AC19" s="30">
        <f t="shared" si="2"/>
        <v>0</v>
      </c>
      <c r="AD19" s="25">
        <f t="shared" si="3"/>
        <v>0</v>
      </c>
      <c r="AE19" s="27">
        <f t="shared" si="4"/>
        <v>0</v>
      </c>
      <c r="AF19" s="35">
        <f t="shared" si="5"/>
        <v>0</v>
      </c>
      <c r="AG19" s="42"/>
      <c r="AH19" s="39" t="str">
        <f t="shared" ca="1" si="6"/>
        <v/>
      </c>
    </row>
    <row r="20" spans="1:34" ht="20.100000000000001" customHeight="1">
      <c r="A20" s="2">
        <v>13</v>
      </c>
      <c r="B20" s="44" t="str">
        <f>Mai!B20</f>
        <v>Name 13</v>
      </c>
      <c r="C20" s="45" t="str">
        <f>Mai!C20</f>
        <v>Vorname 13</v>
      </c>
      <c r="D20" s="47"/>
      <c r="E20" s="49"/>
      <c r="F20" s="49"/>
      <c r="G20" s="49"/>
      <c r="H20" s="48"/>
      <c r="I20" s="47"/>
      <c r="J20" s="49"/>
      <c r="K20" s="49"/>
      <c r="L20" s="49"/>
      <c r="M20" s="48"/>
      <c r="N20" s="47"/>
      <c r="O20" s="49"/>
      <c r="P20" s="49"/>
      <c r="Q20" s="49"/>
      <c r="R20" s="48"/>
      <c r="S20" s="47"/>
      <c r="T20" s="49"/>
      <c r="U20" s="49"/>
      <c r="V20" s="49"/>
      <c r="W20" s="48"/>
      <c r="X20" s="47"/>
      <c r="Y20" s="49"/>
      <c r="Z20" s="59"/>
      <c r="AA20" s="59"/>
      <c r="AB20" s="60"/>
      <c r="AC20" s="30">
        <f t="shared" si="2"/>
        <v>0</v>
      </c>
      <c r="AD20" s="25">
        <f t="shared" si="3"/>
        <v>0</v>
      </c>
      <c r="AE20" s="27">
        <f t="shared" si="4"/>
        <v>0</v>
      </c>
      <c r="AF20" s="35">
        <f t="shared" si="5"/>
        <v>0</v>
      </c>
      <c r="AG20" s="42"/>
      <c r="AH20" s="39" t="str">
        <f t="shared" ca="1" si="6"/>
        <v/>
      </c>
    </row>
    <row r="21" spans="1:34" ht="20.100000000000001" customHeight="1">
      <c r="A21" s="2">
        <v>14</v>
      </c>
      <c r="B21" s="44" t="str">
        <f>Mai!B21</f>
        <v>Name 14</v>
      </c>
      <c r="C21" s="45" t="str">
        <f>Mai!C21</f>
        <v>Vorname 14</v>
      </c>
      <c r="D21" s="47"/>
      <c r="E21" s="49"/>
      <c r="F21" s="49"/>
      <c r="G21" s="49"/>
      <c r="H21" s="48"/>
      <c r="I21" s="47"/>
      <c r="J21" s="49"/>
      <c r="K21" s="49"/>
      <c r="L21" s="49"/>
      <c r="M21" s="48"/>
      <c r="N21" s="47"/>
      <c r="O21" s="49"/>
      <c r="P21" s="49"/>
      <c r="Q21" s="49"/>
      <c r="R21" s="48"/>
      <c r="S21" s="47"/>
      <c r="T21" s="49"/>
      <c r="U21" s="49"/>
      <c r="V21" s="49"/>
      <c r="W21" s="48"/>
      <c r="X21" s="47"/>
      <c r="Y21" s="49"/>
      <c r="Z21" s="59"/>
      <c r="AA21" s="59"/>
      <c r="AB21" s="60"/>
      <c r="AC21" s="30">
        <f t="shared" si="2"/>
        <v>0</v>
      </c>
      <c r="AD21" s="25">
        <f t="shared" si="3"/>
        <v>0</v>
      </c>
      <c r="AE21" s="27">
        <f t="shared" si="4"/>
        <v>0</v>
      </c>
      <c r="AF21" s="35">
        <f t="shared" si="5"/>
        <v>0</v>
      </c>
      <c r="AG21" s="42"/>
      <c r="AH21" s="39" t="str">
        <f t="shared" ca="1" si="6"/>
        <v/>
      </c>
    </row>
    <row r="22" spans="1:34" ht="20.100000000000001" customHeight="1">
      <c r="A22" s="2">
        <v>15</v>
      </c>
      <c r="B22" s="44" t="str">
        <f>Mai!B22</f>
        <v>Name 15</v>
      </c>
      <c r="C22" s="45" t="str">
        <f>Mai!C22</f>
        <v>Vorname 15</v>
      </c>
      <c r="D22" s="47"/>
      <c r="E22" s="49"/>
      <c r="F22" s="49"/>
      <c r="G22" s="49"/>
      <c r="H22" s="48"/>
      <c r="I22" s="47"/>
      <c r="J22" s="49"/>
      <c r="K22" s="49"/>
      <c r="L22" s="49"/>
      <c r="M22" s="48"/>
      <c r="N22" s="47"/>
      <c r="O22" s="49"/>
      <c r="P22" s="49"/>
      <c r="Q22" s="49"/>
      <c r="R22" s="48"/>
      <c r="S22" s="47"/>
      <c r="T22" s="49"/>
      <c r="U22" s="49"/>
      <c r="V22" s="49"/>
      <c r="W22" s="48"/>
      <c r="X22" s="47"/>
      <c r="Y22" s="49"/>
      <c r="Z22" s="59"/>
      <c r="AA22" s="59"/>
      <c r="AB22" s="60"/>
      <c r="AC22" s="30">
        <f t="shared" si="2"/>
        <v>0</v>
      </c>
      <c r="AD22" s="25">
        <f t="shared" si="3"/>
        <v>0</v>
      </c>
      <c r="AE22" s="27">
        <f t="shared" si="4"/>
        <v>0</v>
      </c>
      <c r="AF22" s="35">
        <f t="shared" si="5"/>
        <v>0</v>
      </c>
      <c r="AG22" s="42"/>
      <c r="AH22" s="39" t="str">
        <f t="shared" ca="1" si="6"/>
        <v/>
      </c>
    </row>
    <row r="23" spans="1:34" ht="20.100000000000001" customHeight="1">
      <c r="A23" s="2">
        <v>16</v>
      </c>
      <c r="B23" s="44" t="str">
        <f>Mai!B23</f>
        <v>Name 16</v>
      </c>
      <c r="C23" s="45" t="str">
        <f>Mai!C23</f>
        <v>Vorname 16</v>
      </c>
      <c r="D23" s="47"/>
      <c r="E23" s="49"/>
      <c r="F23" s="49"/>
      <c r="G23" s="49"/>
      <c r="H23" s="48"/>
      <c r="I23" s="47"/>
      <c r="J23" s="49"/>
      <c r="K23" s="49"/>
      <c r="L23" s="49"/>
      <c r="M23" s="48"/>
      <c r="N23" s="47"/>
      <c r="O23" s="49"/>
      <c r="P23" s="49"/>
      <c r="Q23" s="49"/>
      <c r="R23" s="48"/>
      <c r="S23" s="47"/>
      <c r="T23" s="49"/>
      <c r="U23" s="49"/>
      <c r="V23" s="49"/>
      <c r="W23" s="48"/>
      <c r="X23" s="47"/>
      <c r="Y23" s="49"/>
      <c r="Z23" s="59"/>
      <c r="AA23" s="59"/>
      <c r="AB23" s="60"/>
      <c r="AC23" s="30">
        <f t="shared" si="2"/>
        <v>0</v>
      </c>
      <c r="AD23" s="25">
        <f t="shared" si="3"/>
        <v>0</v>
      </c>
      <c r="AE23" s="27">
        <f t="shared" si="4"/>
        <v>0</v>
      </c>
      <c r="AF23" s="35">
        <f t="shared" si="5"/>
        <v>0</v>
      </c>
      <c r="AG23" s="42"/>
      <c r="AH23" s="39" t="str">
        <f t="shared" ca="1" si="6"/>
        <v/>
      </c>
    </row>
    <row r="24" spans="1:34" ht="20.100000000000001" customHeight="1">
      <c r="A24" s="2">
        <v>17</v>
      </c>
      <c r="B24" s="44" t="str">
        <f>Mai!B24</f>
        <v>Name 17</v>
      </c>
      <c r="C24" s="45" t="str">
        <f>Mai!C24</f>
        <v>Vorname 17</v>
      </c>
      <c r="D24" s="47"/>
      <c r="E24" s="49"/>
      <c r="F24" s="49"/>
      <c r="G24" s="49"/>
      <c r="H24" s="48"/>
      <c r="I24" s="47"/>
      <c r="J24" s="49"/>
      <c r="K24" s="49"/>
      <c r="L24" s="49"/>
      <c r="M24" s="48"/>
      <c r="N24" s="47"/>
      <c r="O24" s="49"/>
      <c r="P24" s="49"/>
      <c r="Q24" s="49"/>
      <c r="R24" s="48"/>
      <c r="S24" s="47"/>
      <c r="T24" s="49"/>
      <c r="U24" s="49"/>
      <c r="V24" s="49"/>
      <c r="W24" s="48"/>
      <c r="X24" s="47"/>
      <c r="Y24" s="49"/>
      <c r="Z24" s="59"/>
      <c r="AA24" s="59"/>
      <c r="AB24" s="60"/>
      <c r="AC24" s="30">
        <f t="shared" si="2"/>
        <v>0</v>
      </c>
      <c r="AD24" s="25">
        <f t="shared" si="3"/>
        <v>0</v>
      </c>
      <c r="AE24" s="27">
        <f t="shared" si="4"/>
        <v>0</v>
      </c>
      <c r="AF24" s="35">
        <f t="shared" si="5"/>
        <v>0</v>
      </c>
      <c r="AG24" s="42"/>
      <c r="AH24" s="39" t="str">
        <f t="shared" ca="1" si="6"/>
        <v/>
      </c>
    </row>
    <row r="25" spans="1:34" ht="20.100000000000001" customHeight="1">
      <c r="A25" s="2">
        <v>18</v>
      </c>
      <c r="B25" s="44" t="str">
        <f>Mai!B25</f>
        <v>Name 18</v>
      </c>
      <c r="C25" s="45" t="str">
        <f>Mai!C25</f>
        <v>Vorname 18</v>
      </c>
      <c r="D25" s="47"/>
      <c r="E25" s="49"/>
      <c r="F25" s="49"/>
      <c r="G25" s="49"/>
      <c r="H25" s="48"/>
      <c r="I25" s="47"/>
      <c r="J25" s="49"/>
      <c r="K25" s="49"/>
      <c r="L25" s="49"/>
      <c r="M25" s="48"/>
      <c r="N25" s="47"/>
      <c r="O25" s="49"/>
      <c r="P25" s="49"/>
      <c r="Q25" s="49"/>
      <c r="R25" s="48"/>
      <c r="S25" s="47"/>
      <c r="T25" s="49"/>
      <c r="U25" s="49"/>
      <c r="V25" s="49"/>
      <c r="W25" s="48"/>
      <c r="X25" s="47"/>
      <c r="Y25" s="49"/>
      <c r="Z25" s="59"/>
      <c r="AA25" s="59"/>
      <c r="AB25" s="60"/>
      <c r="AC25" s="30">
        <f t="shared" si="2"/>
        <v>0</v>
      </c>
      <c r="AD25" s="25">
        <f t="shared" si="3"/>
        <v>0</v>
      </c>
      <c r="AE25" s="27">
        <f t="shared" si="4"/>
        <v>0</v>
      </c>
      <c r="AF25" s="35">
        <f t="shared" si="5"/>
        <v>0</v>
      </c>
      <c r="AG25" s="42"/>
      <c r="AH25" s="39" t="str">
        <f t="shared" ca="1" si="6"/>
        <v/>
      </c>
    </row>
    <row r="26" spans="1:34" ht="20.100000000000001" customHeight="1">
      <c r="A26" s="2">
        <v>19</v>
      </c>
      <c r="B26" s="44" t="str">
        <f>Mai!B26</f>
        <v>Name 19</v>
      </c>
      <c r="C26" s="45" t="str">
        <f>Mai!C26</f>
        <v>Vorname 19</v>
      </c>
      <c r="D26" s="47"/>
      <c r="E26" s="49"/>
      <c r="F26" s="49"/>
      <c r="G26" s="49"/>
      <c r="H26" s="48"/>
      <c r="I26" s="47"/>
      <c r="J26" s="49"/>
      <c r="K26" s="49"/>
      <c r="L26" s="49"/>
      <c r="M26" s="48"/>
      <c r="N26" s="47"/>
      <c r="O26" s="49"/>
      <c r="P26" s="49"/>
      <c r="Q26" s="49"/>
      <c r="R26" s="48"/>
      <c r="S26" s="47"/>
      <c r="T26" s="49"/>
      <c r="U26" s="49"/>
      <c r="V26" s="49"/>
      <c r="W26" s="48"/>
      <c r="X26" s="47"/>
      <c r="Y26" s="49"/>
      <c r="Z26" s="59"/>
      <c r="AA26" s="59"/>
      <c r="AB26" s="60"/>
      <c r="AC26" s="30">
        <f t="shared" si="2"/>
        <v>0</v>
      </c>
      <c r="AD26" s="25">
        <f t="shared" si="3"/>
        <v>0</v>
      </c>
      <c r="AE26" s="27">
        <f t="shared" si="4"/>
        <v>0</v>
      </c>
      <c r="AF26" s="35">
        <f t="shared" si="5"/>
        <v>0</v>
      </c>
      <c r="AG26" s="42"/>
      <c r="AH26" s="39" t="str">
        <f t="shared" ca="1" si="6"/>
        <v/>
      </c>
    </row>
    <row r="27" spans="1:34" ht="20.100000000000001" customHeight="1" thickBot="1">
      <c r="A27" s="2">
        <v>20</v>
      </c>
      <c r="B27" s="44" t="str">
        <f>Mai!B27</f>
        <v>Name 20</v>
      </c>
      <c r="C27" s="45" t="str">
        <f>Mai!C27</f>
        <v>Vorname 20</v>
      </c>
      <c r="D27" s="50"/>
      <c r="E27" s="52"/>
      <c r="F27" s="52"/>
      <c r="G27" s="52"/>
      <c r="H27" s="51"/>
      <c r="I27" s="50"/>
      <c r="J27" s="52"/>
      <c r="K27" s="52"/>
      <c r="L27" s="52"/>
      <c r="M27" s="51"/>
      <c r="N27" s="50"/>
      <c r="O27" s="52"/>
      <c r="P27" s="52"/>
      <c r="Q27" s="52"/>
      <c r="R27" s="51"/>
      <c r="S27" s="50"/>
      <c r="T27" s="52"/>
      <c r="U27" s="52"/>
      <c r="V27" s="52"/>
      <c r="W27" s="51"/>
      <c r="X27" s="50"/>
      <c r="Y27" s="52"/>
      <c r="Z27" s="61"/>
      <c r="AA27" s="61"/>
      <c r="AB27" s="62"/>
      <c r="AC27" s="31">
        <f t="shared" si="2"/>
        <v>0</v>
      </c>
      <c r="AD27" s="32">
        <f t="shared" si="3"/>
        <v>0</v>
      </c>
      <c r="AE27" s="33">
        <f t="shared" si="4"/>
        <v>0</v>
      </c>
      <c r="AF27" s="36">
        <f t="shared" si="5"/>
        <v>0</v>
      </c>
      <c r="AG27" s="43"/>
      <c r="AH27" s="40" t="str">
        <f t="shared" ca="1" si="6"/>
        <v/>
      </c>
    </row>
    <row r="28" spans="1:34" ht="20.100000000000001" customHeight="1">
      <c r="B28" s="101" t="s">
        <v>9</v>
      </c>
      <c r="C28" s="102"/>
      <c r="D28" s="15">
        <f t="shared" ref="D28:AB28" si="7">COUNTIF(D8:D27,"X")</f>
        <v>0</v>
      </c>
      <c r="E28" s="16">
        <f t="shared" si="7"/>
        <v>0</v>
      </c>
      <c r="F28" s="16">
        <f t="shared" si="7"/>
        <v>0</v>
      </c>
      <c r="G28" s="16">
        <f t="shared" si="7"/>
        <v>0</v>
      </c>
      <c r="H28" s="17">
        <f t="shared" si="7"/>
        <v>0</v>
      </c>
      <c r="I28" s="15">
        <f t="shared" si="7"/>
        <v>0</v>
      </c>
      <c r="J28" s="16">
        <f t="shared" si="7"/>
        <v>0</v>
      </c>
      <c r="K28" s="16">
        <f t="shared" si="7"/>
        <v>0</v>
      </c>
      <c r="L28" s="16">
        <f t="shared" si="7"/>
        <v>0</v>
      </c>
      <c r="M28" s="17">
        <f t="shared" si="7"/>
        <v>0</v>
      </c>
      <c r="N28" s="15">
        <f t="shared" si="7"/>
        <v>0</v>
      </c>
      <c r="O28" s="16">
        <f t="shared" si="7"/>
        <v>0</v>
      </c>
      <c r="P28" s="16">
        <f t="shared" si="7"/>
        <v>0</v>
      </c>
      <c r="Q28" s="16">
        <f t="shared" si="7"/>
        <v>0</v>
      </c>
      <c r="R28" s="17">
        <f t="shared" si="7"/>
        <v>0</v>
      </c>
      <c r="S28" s="15">
        <f t="shared" si="7"/>
        <v>0</v>
      </c>
      <c r="T28" s="16">
        <f t="shared" si="7"/>
        <v>0</v>
      </c>
      <c r="U28" s="16">
        <f t="shared" si="7"/>
        <v>0</v>
      </c>
      <c r="V28" s="16">
        <f t="shared" si="7"/>
        <v>0</v>
      </c>
      <c r="W28" s="17">
        <f t="shared" si="7"/>
        <v>0</v>
      </c>
      <c r="X28" s="15">
        <f t="shared" si="7"/>
        <v>0</v>
      </c>
      <c r="Y28" s="16">
        <f t="shared" si="7"/>
        <v>0</v>
      </c>
      <c r="Z28" s="16">
        <f t="shared" si="7"/>
        <v>0</v>
      </c>
      <c r="AA28" s="16">
        <f t="shared" si="7"/>
        <v>0</v>
      </c>
      <c r="AB28" s="17">
        <f t="shared" si="7"/>
        <v>0</v>
      </c>
      <c r="AC28" s="83"/>
      <c r="AD28" s="84"/>
      <c r="AE28" s="84"/>
      <c r="AF28" s="84"/>
      <c r="AG28" s="85"/>
      <c r="AH28" s="86"/>
    </row>
    <row r="29" spans="1:34" ht="20.100000000000001" customHeight="1">
      <c r="B29" s="91" t="s">
        <v>4</v>
      </c>
      <c r="C29" s="92"/>
      <c r="D29" s="18">
        <f t="shared" ref="D29:AB29" si="8">COUNTIF(D8:D27,"e")</f>
        <v>0</v>
      </c>
      <c r="E29" s="4">
        <f t="shared" si="8"/>
        <v>0</v>
      </c>
      <c r="F29" s="4">
        <f t="shared" si="8"/>
        <v>0</v>
      </c>
      <c r="G29" s="4">
        <f t="shared" si="8"/>
        <v>0</v>
      </c>
      <c r="H29" s="19">
        <f t="shared" si="8"/>
        <v>0</v>
      </c>
      <c r="I29" s="18">
        <f t="shared" si="8"/>
        <v>0</v>
      </c>
      <c r="J29" s="4">
        <f t="shared" si="8"/>
        <v>0</v>
      </c>
      <c r="K29" s="4">
        <f t="shared" si="8"/>
        <v>0</v>
      </c>
      <c r="L29" s="4">
        <f t="shared" si="8"/>
        <v>0</v>
      </c>
      <c r="M29" s="19">
        <f t="shared" si="8"/>
        <v>0</v>
      </c>
      <c r="N29" s="18">
        <f t="shared" si="8"/>
        <v>0</v>
      </c>
      <c r="O29" s="4">
        <f t="shared" si="8"/>
        <v>0</v>
      </c>
      <c r="P29" s="4">
        <f t="shared" si="8"/>
        <v>0</v>
      </c>
      <c r="Q29" s="4">
        <f t="shared" si="8"/>
        <v>0</v>
      </c>
      <c r="R29" s="19">
        <f t="shared" si="8"/>
        <v>0</v>
      </c>
      <c r="S29" s="18">
        <f t="shared" si="8"/>
        <v>0</v>
      </c>
      <c r="T29" s="4">
        <f t="shared" si="8"/>
        <v>0</v>
      </c>
      <c r="U29" s="4">
        <f t="shared" si="8"/>
        <v>0</v>
      </c>
      <c r="V29" s="4">
        <f t="shared" si="8"/>
        <v>0</v>
      </c>
      <c r="W29" s="19">
        <f t="shared" si="8"/>
        <v>0</v>
      </c>
      <c r="X29" s="18">
        <f t="shared" si="8"/>
        <v>0</v>
      </c>
      <c r="Y29" s="4">
        <f t="shared" si="8"/>
        <v>0</v>
      </c>
      <c r="Z29" s="4">
        <f t="shared" si="8"/>
        <v>0</v>
      </c>
      <c r="AA29" s="4">
        <f t="shared" si="8"/>
        <v>0</v>
      </c>
      <c r="AB29" s="19">
        <f t="shared" si="8"/>
        <v>0</v>
      </c>
      <c r="AC29" s="87"/>
      <c r="AD29" s="85"/>
      <c r="AE29" s="85"/>
      <c r="AF29" s="85"/>
      <c r="AG29" s="85"/>
      <c r="AH29" s="86"/>
    </row>
    <row r="30" spans="1:34" ht="20.100000000000001" customHeight="1">
      <c r="B30" s="93" t="s">
        <v>10</v>
      </c>
      <c r="C30" s="94"/>
      <c r="D30" s="20">
        <f t="shared" ref="D30:AB30" si="9">COUNTIF(D8:D27,"k")</f>
        <v>0</v>
      </c>
      <c r="E30" s="5">
        <f t="shared" si="9"/>
        <v>0</v>
      </c>
      <c r="F30" s="5">
        <f t="shared" si="9"/>
        <v>0</v>
      </c>
      <c r="G30" s="5">
        <f t="shared" si="9"/>
        <v>0</v>
      </c>
      <c r="H30" s="21">
        <f t="shared" si="9"/>
        <v>0</v>
      </c>
      <c r="I30" s="20">
        <f t="shared" si="9"/>
        <v>0</v>
      </c>
      <c r="J30" s="5">
        <f t="shared" si="9"/>
        <v>0</v>
      </c>
      <c r="K30" s="5">
        <f t="shared" si="9"/>
        <v>0</v>
      </c>
      <c r="L30" s="5">
        <f t="shared" si="9"/>
        <v>0</v>
      </c>
      <c r="M30" s="21">
        <f t="shared" si="9"/>
        <v>0</v>
      </c>
      <c r="N30" s="20">
        <f t="shared" si="9"/>
        <v>0</v>
      </c>
      <c r="O30" s="5">
        <f t="shared" si="9"/>
        <v>0</v>
      </c>
      <c r="P30" s="5">
        <f t="shared" si="9"/>
        <v>0</v>
      </c>
      <c r="Q30" s="5">
        <f t="shared" si="9"/>
        <v>0</v>
      </c>
      <c r="R30" s="21">
        <f t="shared" si="9"/>
        <v>0</v>
      </c>
      <c r="S30" s="20">
        <f t="shared" si="9"/>
        <v>0</v>
      </c>
      <c r="T30" s="5">
        <f t="shared" si="9"/>
        <v>0</v>
      </c>
      <c r="U30" s="5">
        <f t="shared" si="9"/>
        <v>0</v>
      </c>
      <c r="V30" s="5">
        <f t="shared" si="9"/>
        <v>0</v>
      </c>
      <c r="W30" s="21">
        <f t="shared" si="9"/>
        <v>0</v>
      </c>
      <c r="X30" s="20">
        <f t="shared" si="9"/>
        <v>0</v>
      </c>
      <c r="Y30" s="5">
        <f t="shared" si="9"/>
        <v>0</v>
      </c>
      <c r="Z30" s="5">
        <f t="shared" si="9"/>
        <v>0</v>
      </c>
      <c r="AA30" s="5">
        <f t="shared" si="9"/>
        <v>0</v>
      </c>
      <c r="AB30" s="21">
        <f t="shared" si="9"/>
        <v>0</v>
      </c>
      <c r="AC30" s="87"/>
      <c r="AD30" s="85"/>
      <c r="AE30" s="85"/>
      <c r="AF30" s="85"/>
      <c r="AG30" s="85"/>
      <c r="AH30" s="86"/>
    </row>
    <row r="31" spans="1:34" ht="20.100000000000001" customHeight="1" thickBot="1">
      <c r="B31" s="95" t="s">
        <v>5</v>
      </c>
      <c r="C31" s="96"/>
      <c r="D31" s="22">
        <f t="shared" ref="D31:AB31" si="10">COUNTIF(D8:D27,"u")</f>
        <v>0</v>
      </c>
      <c r="E31" s="14">
        <f t="shared" si="10"/>
        <v>0</v>
      </c>
      <c r="F31" s="14">
        <f t="shared" si="10"/>
        <v>0</v>
      </c>
      <c r="G31" s="14">
        <f t="shared" si="10"/>
        <v>0</v>
      </c>
      <c r="H31" s="23">
        <f t="shared" si="10"/>
        <v>0</v>
      </c>
      <c r="I31" s="22">
        <f t="shared" si="10"/>
        <v>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23">
        <f t="shared" si="10"/>
        <v>0</v>
      </c>
      <c r="N31" s="22">
        <f t="shared" si="10"/>
        <v>0</v>
      </c>
      <c r="O31" s="14">
        <f t="shared" si="10"/>
        <v>0</v>
      </c>
      <c r="P31" s="14">
        <f t="shared" si="10"/>
        <v>0</v>
      </c>
      <c r="Q31" s="14">
        <f t="shared" si="10"/>
        <v>0</v>
      </c>
      <c r="R31" s="23">
        <f t="shared" si="10"/>
        <v>0</v>
      </c>
      <c r="S31" s="22">
        <f t="shared" si="10"/>
        <v>0</v>
      </c>
      <c r="T31" s="14">
        <f t="shared" si="10"/>
        <v>0</v>
      </c>
      <c r="U31" s="14">
        <f t="shared" si="10"/>
        <v>0</v>
      </c>
      <c r="V31" s="14">
        <f t="shared" si="10"/>
        <v>0</v>
      </c>
      <c r="W31" s="23">
        <f t="shared" si="10"/>
        <v>0</v>
      </c>
      <c r="X31" s="22">
        <f t="shared" si="10"/>
        <v>0</v>
      </c>
      <c r="Y31" s="14">
        <f t="shared" si="10"/>
        <v>0</v>
      </c>
      <c r="Z31" s="14">
        <f t="shared" si="10"/>
        <v>0</v>
      </c>
      <c r="AA31" s="14">
        <f t="shared" si="10"/>
        <v>0</v>
      </c>
      <c r="AB31" s="23">
        <f t="shared" si="10"/>
        <v>0</v>
      </c>
      <c r="AC31" s="88"/>
      <c r="AD31" s="89"/>
      <c r="AE31" s="89"/>
      <c r="AF31" s="89"/>
      <c r="AG31" s="89"/>
      <c r="AH31" s="90"/>
    </row>
  </sheetData>
  <sheetProtection algorithmName="SHA-512" hashValue="UK3H/5QPaZFCM+f3/xCBc5s3uau+KLZ/fYuP9Sbn3sgT1UfKXroNzjYVgXMqfWMPW9Yy4bey6HEU+6rdr7p38g==" saltValue="RgGVoKHwk83n+sYbBQKWFQ==" spinCount="100000" sheet="1" objects="1" scenarios="1" selectLockedCells="1"/>
  <mergeCells count="21">
    <mergeCell ref="B28:C28"/>
    <mergeCell ref="AC28:AH31"/>
    <mergeCell ref="B29:C29"/>
    <mergeCell ref="B30:C30"/>
    <mergeCell ref="B31:C31"/>
    <mergeCell ref="X5:AB5"/>
    <mergeCell ref="D1:AB1"/>
    <mergeCell ref="AC1:AH1"/>
    <mergeCell ref="B3:C3"/>
    <mergeCell ref="AD3:AH3"/>
    <mergeCell ref="AC4:AC7"/>
    <mergeCell ref="AD4:AD7"/>
    <mergeCell ref="AE4:AE7"/>
    <mergeCell ref="AF4:AF7"/>
    <mergeCell ref="AG4:AG7"/>
    <mergeCell ref="AH4:AH7"/>
    <mergeCell ref="B5:C5"/>
    <mergeCell ref="D5:H5"/>
    <mergeCell ref="I5:M5"/>
    <mergeCell ref="N5:R5"/>
    <mergeCell ref="S5:W5"/>
  </mergeCells>
  <conditionalFormatting sqref="AG8:AH27 B8:AB27">
    <cfRule type="expression" dxfId="55" priority="8">
      <formula>MOD(ROW(),2)=0</formula>
    </cfRule>
  </conditionalFormatting>
  <conditionalFormatting sqref="D6:AB7">
    <cfRule type="expression" dxfId="54" priority="7">
      <formula>D$3:AB$3="x"</formula>
    </cfRule>
  </conditionalFormatting>
  <conditionalFormatting sqref="D8:AB27">
    <cfRule type="cellIs" dxfId="53" priority="3" operator="equal">
      <formula>"k"</formula>
    </cfRule>
    <cfRule type="cellIs" dxfId="52" priority="4" operator="equal">
      <formula>"u"</formula>
    </cfRule>
    <cfRule type="cellIs" dxfId="51" priority="5" operator="equal">
      <formula>"e"</formula>
    </cfRule>
    <cfRule type="cellIs" dxfId="50" priority="6" operator="equal">
      <formula>"x"</formula>
    </cfRule>
  </conditionalFormatting>
  <conditionalFormatting sqref="AG8:AH27 B8:C27">
    <cfRule type="expression" dxfId="49" priority="1">
      <formula>IF($AG8="",0,AND(DAY(TODAY())=DAY($AG8),MONTH(TODAY())=MONTH($AG8)))</formula>
    </cfRule>
    <cfRule type="expression" dxfId="48" priority="2">
      <formula>IF($AG8="",0,MONTH($AG8)=MONTH($AC$1))</formula>
    </cfRule>
  </conditionalFormatting>
  <pageMargins left="0.61" right="0.17" top="0.63" bottom="0.27" header="0.23" footer="0.17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82B98-B50A-40B4-94D4-736720DD613E}">
  <dimension ref="A1:AJ31"/>
  <sheetViews>
    <sheetView showGridLines="0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baseColWidth="10" defaultColWidth="11.44140625" defaultRowHeight="13.8"/>
  <cols>
    <col min="1" max="1" width="4.21875" style="1" bestFit="1" customWidth="1"/>
    <col min="2" max="3" width="15.77734375" style="1" customWidth="1"/>
    <col min="4" max="24" width="5.21875" style="1" customWidth="1"/>
    <col min="25" max="28" width="5.21875" style="1" hidden="1" customWidth="1"/>
    <col min="29" max="32" width="6.77734375" style="1" customWidth="1"/>
    <col min="33" max="33" width="11.77734375" style="1" bestFit="1" customWidth="1"/>
    <col min="34" max="34" width="5.5546875" style="1" customWidth="1"/>
    <col min="35" max="36" width="14.21875" style="1" bestFit="1" customWidth="1"/>
    <col min="37" max="16384" width="11.44140625" style="1"/>
  </cols>
  <sheetData>
    <row r="1" spans="1:36" ht="42.75" customHeight="1">
      <c r="A1" s="7"/>
      <c r="B1" s="41"/>
      <c r="C1" s="41"/>
      <c r="D1" s="77" t="s">
        <v>12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6">
        <v>45108</v>
      </c>
      <c r="AD1" s="76"/>
      <c r="AE1" s="76"/>
      <c r="AF1" s="76"/>
      <c r="AG1" s="76"/>
      <c r="AH1" s="76"/>
      <c r="AI1" s="6"/>
      <c r="AJ1" s="6"/>
    </row>
    <row r="2" spans="1:36" ht="14.25" customHeight="1" thickBot="1">
      <c r="B2" s="6"/>
    </row>
    <row r="3" spans="1:36" ht="25.5" customHeight="1" thickBot="1">
      <c r="B3" s="75" t="s">
        <v>14</v>
      </c>
      <c r="C3" s="75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3"/>
      <c r="AC3" s="38">
        <f>COUNTIF(D3:AB3,"X")</f>
        <v>0</v>
      </c>
      <c r="AD3" s="81" t="s">
        <v>15</v>
      </c>
      <c r="AE3" s="81"/>
      <c r="AF3" s="81"/>
      <c r="AG3" s="81"/>
      <c r="AH3" s="82"/>
    </row>
    <row r="4" spans="1:36" ht="11.25" customHeight="1" thickBot="1">
      <c r="D4" s="28"/>
      <c r="AB4" s="28"/>
      <c r="AC4" s="103" t="s">
        <v>6</v>
      </c>
      <c r="AD4" s="106" t="s">
        <v>7</v>
      </c>
      <c r="AE4" s="109" t="s">
        <v>8</v>
      </c>
      <c r="AF4" s="69" t="s">
        <v>3</v>
      </c>
      <c r="AG4" s="72" t="s">
        <v>11</v>
      </c>
      <c r="AH4" s="78" t="s">
        <v>13</v>
      </c>
    </row>
    <row r="5" spans="1:36" ht="27" customHeight="1" thickBot="1">
      <c r="B5" s="75" t="s">
        <v>2</v>
      </c>
      <c r="C5" s="75"/>
      <c r="D5" s="97">
        <v>27</v>
      </c>
      <c r="E5" s="98"/>
      <c r="F5" s="98"/>
      <c r="G5" s="98"/>
      <c r="H5" s="99"/>
      <c r="I5" s="97">
        <f>D5+1</f>
        <v>28</v>
      </c>
      <c r="J5" s="98"/>
      <c r="K5" s="98"/>
      <c r="L5" s="98"/>
      <c r="M5" s="99"/>
      <c r="N5" s="97">
        <f>I5+1</f>
        <v>29</v>
      </c>
      <c r="O5" s="98"/>
      <c r="P5" s="98"/>
      <c r="Q5" s="98"/>
      <c r="R5" s="99"/>
      <c r="S5" s="97">
        <f>N5+1</f>
        <v>30</v>
      </c>
      <c r="T5" s="98"/>
      <c r="U5" s="98"/>
      <c r="V5" s="98"/>
      <c r="W5" s="99"/>
      <c r="X5" s="97">
        <f>S5+1</f>
        <v>31</v>
      </c>
      <c r="Y5" s="98"/>
      <c r="Z5" s="98"/>
      <c r="AA5" s="98"/>
      <c r="AB5" s="100"/>
      <c r="AC5" s="104"/>
      <c r="AD5" s="107"/>
      <c r="AE5" s="110"/>
      <c r="AF5" s="70"/>
      <c r="AG5" s="73"/>
      <c r="AH5" s="79"/>
    </row>
    <row r="6" spans="1:36" ht="30" customHeight="1" thickBot="1">
      <c r="B6" s="3"/>
      <c r="C6" s="3"/>
      <c r="D6" s="11">
        <f>D7</f>
        <v>45110</v>
      </c>
      <c r="E6" s="12">
        <f>E7</f>
        <v>45111</v>
      </c>
      <c r="F6" s="12">
        <f t="shared" ref="F6:AB6" si="0">F7</f>
        <v>45112</v>
      </c>
      <c r="G6" s="12">
        <f t="shared" si="0"/>
        <v>45113</v>
      </c>
      <c r="H6" s="13">
        <f t="shared" si="0"/>
        <v>45114</v>
      </c>
      <c r="I6" s="11">
        <f>I7</f>
        <v>45117</v>
      </c>
      <c r="J6" s="12">
        <f t="shared" si="0"/>
        <v>45118</v>
      </c>
      <c r="K6" s="12">
        <f t="shared" si="0"/>
        <v>45119</v>
      </c>
      <c r="L6" s="12">
        <f t="shared" si="0"/>
        <v>45120</v>
      </c>
      <c r="M6" s="13">
        <f t="shared" si="0"/>
        <v>45121</v>
      </c>
      <c r="N6" s="11">
        <f t="shared" si="0"/>
        <v>45124</v>
      </c>
      <c r="O6" s="12">
        <f t="shared" si="0"/>
        <v>45125</v>
      </c>
      <c r="P6" s="12">
        <f t="shared" si="0"/>
        <v>45126</v>
      </c>
      <c r="Q6" s="12">
        <f t="shared" si="0"/>
        <v>45127</v>
      </c>
      <c r="R6" s="13">
        <f t="shared" si="0"/>
        <v>45128</v>
      </c>
      <c r="S6" s="11">
        <f t="shared" si="0"/>
        <v>45131</v>
      </c>
      <c r="T6" s="12">
        <f t="shared" si="0"/>
        <v>45132</v>
      </c>
      <c r="U6" s="12">
        <f t="shared" si="0"/>
        <v>45133</v>
      </c>
      <c r="V6" s="12">
        <f t="shared" si="0"/>
        <v>45134</v>
      </c>
      <c r="W6" s="13">
        <f t="shared" si="0"/>
        <v>45135</v>
      </c>
      <c r="X6" s="11">
        <f t="shared" si="0"/>
        <v>45138</v>
      </c>
      <c r="Y6" s="12">
        <f t="shared" si="0"/>
        <v>45139</v>
      </c>
      <c r="Z6" s="12">
        <f t="shared" si="0"/>
        <v>45140</v>
      </c>
      <c r="AA6" s="12">
        <f t="shared" si="0"/>
        <v>45141</v>
      </c>
      <c r="AB6" s="55">
        <f t="shared" si="0"/>
        <v>45142</v>
      </c>
      <c r="AC6" s="104"/>
      <c r="AD6" s="107"/>
      <c r="AE6" s="110"/>
      <c r="AF6" s="70"/>
      <c r="AG6" s="73"/>
      <c r="AH6" s="79"/>
    </row>
    <row r="7" spans="1:36" ht="30" customHeight="1" thickBot="1">
      <c r="B7" s="37" t="s">
        <v>0</v>
      </c>
      <c r="C7" s="37" t="s">
        <v>1</v>
      </c>
      <c r="D7" s="8">
        <f>DATE(2023,1,1)+(D5-IF(WEEKDAY(DATE(2023,1,1),2)&gt;4,0,1))*7+1-1+1-WEEKDAY(DATE(2023,1,1)+(D5-IF(WEEKDAY(DATE(2023,1,1),2)&gt;4,0,1))*7,2)</f>
        <v>45110</v>
      </c>
      <c r="E7" s="9">
        <f>D7+1</f>
        <v>45111</v>
      </c>
      <c r="F7" s="9">
        <f t="shared" ref="F7:V7" si="1">E7+1</f>
        <v>45112</v>
      </c>
      <c r="G7" s="9">
        <f t="shared" si="1"/>
        <v>45113</v>
      </c>
      <c r="H7" s="10">
        <f t="shared" si="1"/>
        <v>45114</v>
      </c>
      <c r="I7" s="8">
        <f>DATE(2023,1,1)+(I5-IF(WEEKDAY(DATE(2023,1,1),2)&gt;4,0,1))*7+1-1+1-WEEKDAY(DATE(2023,1,1)+(I5-IF(WEEKDAY(DATE(2023,1,1),2)&gt;4,0,1))*7,2)</f>
        <v>45117</v>
      </c>
      <c r="J7" s="9">
        <f t="shared" si="1"/>
        <v>45118</v>
      </c>
      <c r="K7" s="9">
        <f t="shared" si="1"/>
        <v>45119</v>
      </c>
      <c r="L7" s="9">
        <f t="shared" si="1"/>
        <v>45120</v>
      </c>
      <c r="M7" s="10">
        <f t="shared" si="1"/>
        <v>45121</v>
      </c>
      <c r="N7" s="8">
        <f>DATE(2023,1,1)+(N5-IF(WEEKDAY(DATE(2023,1,1),2)&gt;4,0,1))*7+1-1+1-WEEKDAY(DATE(2023,1,1)+(N5-IF(WEEKDAY(DATE(2023,1,1),2)&gt;4,0,1))*7,2)</f>
        <v>45124</v>
      </c>
      <c r="O7" s="9">
        <f t="shared" si="1"/>
        <v>45125</v>
      </c>
      <c r="P7" s="9">
        <f t="shared" si="1"/>
        <v>45126</v>
      </c>
      <c r="Q7" s="9">
        <f t="shared" si="1"/>
        <v>45127</v>
      </c>
      <c r="R7" s="10">
        <f t="shared" si="1"/>
        <v>45128</v>
      </c>
      <c r="S7" s="8">
        <f>DATE(2023,1,1)+(S5-IF(WEEKDAY(DATE(2023,1,1),2)&gt;4,0,1))*7+1-1+1-WEEKDAY(DATE(2023,1,1)+(S5-IF(WEEKDAY(DATE(2023,1,1),2)&gt;4,0,1))*7,2)</f>
        <v>45131</v>
      </c>
      <c r="T7" s="9">
        <f t="shared" si="1"/>
        <v>45132</v>
      </c>
      <c r="U7" s="9">
        <f t="shared" si="1"/>
        <v>45133</v>
      </c>
      <c r="V7" s="9">
        <f t="shared" si="1"/>
        <v>45134</v>
      </c>
      <c r="W7" s="10">
        <f>V7+1</f>
        <v>45135</v>
      </c>
      <c r="X7" s="8">
        <f>DATE(2023,1,1)+(X5-IF(WEEKDAY(DATE(2023,1,1),2)&gt;4,0,1))*7+1-1+1-WEEKDAY(DATE(2023,1,1)+(X5-IF(WEEKDAY(DATE(2023,1,1),2)&gt;4,0,1))*7,2)</f>
        <v>45138</v>
      </c>
      <c r="Y7" s="9">
        <f>X7+1</f>
        <v>45139</v>
      </c>
      <c r="Z7" s="9">
        <f>Y7+1</f>
        <v>45140</v>
      </c>
      <c r="AA7" s="9">
        <f>Z7+1</f>
        <v>45141</v>
      </c>
      <c r="AB7" s="56">
        <f>AA7+1</f>
        <v>45142</v>
      </c>
      <c r="AC7" s="105"/>
      <c r="AD7" s="108"/>
      <c r="AE7" s="111"/>
      <c r="AF7" s="71"/>
      <c r="AG7" s="74"/>
      <c r="AH7" s="80"/>
    </row>
    <row r="8" spans="1:36" ht="20.100000000000001" customHeight="1" thickTop="1">
      <c r="A8" s="2">
        <v>1</v>
      </c>
      <c r="B8" s="44" t="str">
        <f>Juni!B8</f>
        <v>Name 1</v>
      </c>
      <c r="C8" s="45" t="str">
        <f>Juni!C8</f>
        <v>Vorname 1</v>
      </c>
      <c r="D8" s="44"/>
      <c r="E8" s="46"/>
      <c r="F8" s="46"/>
      <c r="G8" s="46"/>
      <c r="H8" s="45"/>
      <c r="I8" s="44"/>
      <c r="J8" s="46"/>
      <c r="K8" s="46"/>
      <c r="L8" s="46"/>
      <c r="M8" s="45"/>
      <c r="N8" s="44"/>
      <c r="O8" s="46"/>
      <c r="P8" s="46"/>
      <c r="Q8" s="46"/>
      <c r="R8" s="45"/>
      <c r="S8" s="44"/>
      <c r="T8" s="46"/>
      <c r="U8" s="46"/>
      <c r="V8" s="46"/>
      <c r="W8" s="45"/>
      <c r="X8" s="44"/>
      <c r="Y8" s="46"/>
      <c r="Z8" s="57"/>
      <c r="AA8" s="57"/>
      <c r="AB8" s="58"/>
      <c r="AC8" s="29">
        <f t="shared" ref="AC8:AC27" si="2">COUNTIF(D8:AB8,"X")</f>
        <v>0</v>
      </c>
      <c r="AD8" s="24">
        <f t="shared" ref="AD8:AD27" si="3">COUNTIF(D8:AB8,"e")</f>
        <v>0</v>
      </c>
      <c r="AE8" s="26">
        <f t="shared" ref="AE8:AE27" si="4">COUNTIF(D8:AB8,"k")</f>
        <v>0</v>
      </c>
      <c r="AF8" s="34">
        <f t="shared" ref="AF8:AF27" si="5">COUNTIF(D8:AB8,"u")</f>
        <v>0</v>
      </c>
      <c r="AG8" s="42"/>
      <c r="AH8" s="39" t="str">
        <f ca="1">IF(AG8="","",DATEDIF(AG8,TODAY(),"Y"))</f>
        <v/>
      </c>
    </row>
    <row r="9" spans="1:36" ht="20.100000000000001" customHeight="1">
      <c r="A9" s="2">
        <v>2</v>
      </c>
      <c r="B9" s="44" t="str">
        <f>Juni!B9</f>
        <v>Name 2</v>
      </c>
      <c r="C9" s="45" t="str">
        <f>Juni!C9</f>
        <v>Vorname 2</v>
      </c>
      <c r="D9" s="47"/>
      <c r="E9" s="49"/>
      <c r="F9" s="49"/>
      <c r="G9" s="49"/>
      <c r="H9" s="48"/>
      <c r="I9" s="47"/>
      <c r="J9" s="49"/>
      <c r="K9" s="49"/>
      <c r="L9" s="49"/>
      <c r="M9" s="48"/>
      <c r="N9" s="47"/>
      <c r="O9" s="49"/>
      <c r="P9" s="49"/>
      <c r="Q9" s="49"/>
      <c r="R9" s="48"/>
      <c r="S9" s="47"/>
      <c r="T9" s="49"/>
      <c r="U9" s="49"/>
      <c r="V9" s="49"/>
      <c r="W9" s="48"/>
      <c r="X9" s="47"/>
      <c r="Y9" s="49"/>
      <c r="Z9" s="59"/>
      <c r="AA9" s="59"/>
      <c r="AB9" s="60"/>
      <c r="AC9" s="30">
        <f t="shared" si="2"/>
        <v>0</v>
      </c>
      <c r="AD9" s="25">
        <f t="shared" si="3"/>
        <v>0</v>
      </c>
      <c r="AE9" s="27">
        <f t="shared" si="4"/>
        <v>0</v>
      </c>
      <c r="AF9" s="35">
        <f t="shared" si="5"/>
        <v>0</v>
      </c>
      <c r="AG9" s="42"/>
      <c r="AH9" s="39" t="str">
        <f t="shared" ref="AH9:AH27" ca="1" si="6">IF(AG9="","",DATEDIF(AG9,TODAY(),"Y"))</f>
        <v/>
      </c>
    </row>
    <row r="10" spans="1:36" ht="20.100000000000001" customHeight="1">
      <c r="A10" s="2">
        <v>3</v>
      </c>
      <c r="B10" s="44" t="str">
        <f>Juni!B10</f>
        <v>Name 3</v>
      </c>
      <c r="C10" s="45" t="str">
        <f>Juni!C10</f>
        <v>Vorname 3</v>
      </c>
      <c r="D10" s="47"/>
      <c r="E10" s="49"/>
      <c r="F10" s="49"/>
      <c r="G10" s="49"/>
      <c r="H10" s="48"/>
      <c r="I10" s="47"/>
      <c r="J10" s="49"/>
      <c r="K10" s="49"/>
      <c r="L10" s="49"/>
      <c r="M10" s="48"/>
      <c r="N10" s="47"/>
      <c r="O10" s="49"/>
      <c r="P10" s="49"/>
      <c r="Q10" s="49"/>
      <c r="R10" s="48"/>
      <c r="S10" s="47"/>
      <c r="T10" s="49"/>
      <c r="U10" s="49"/>
      <c r="V10" s="49"/>
      <c r="W10" s="48"/>
      <c r="X10" s="47"/>
      <c r="Y10" s="49"/>
      <c r="Z10" s="59"/>
      <c r="AA10" s="59"/>
      <c r="AB10" s="60"/>
      <c r="AC10" s="30">
        <f t="shared" si="2"/>
        <v>0</v>
      </c>
      <c r="AD10" s="25">
        <f t="shared" si="3"/>
        <v>0</v>
      </c>
      <c r="AE10" s="27">
        <f t="shared" si="4"/>
        <v>0</v>
      </c>
      <c r="AF10" s="35">
        <f t="shared" si="5"/>
        <v>0</v>
      </c>
      <c r="AG10" s="42"/>
      <c r="AH10" s="39" t="str">
        <f t="shared" ca="1" si="6"/>
        <v/>
      </c>
    </row>
    <row r="11" spans="1:36" ht="20.100000000000001" customHeight="1">
      <c r="A11" s="2">
        <v>4</v>
      </c>
      <c r="B11" s="44" t="str">
        <f>Juni!B11</f>
        <v>Name 4</v>
      </c>
      <c r="C11" s="45" t="str">
        <f>Juni!C11</f>
        <v>Vorname 4</v>
      </c>
      <c r="D11" s="47"/>
      <c r="E11" s="49"/>
      <c r="F11" s="49"/>
      <c r="G11" s="49"/>
      <c r="H11" s="48"/>
      <c r="I11" s="47"/>
      <c r="J11" s="49"/>
      <c r="K11" s="49"/>
      <c r="L11" s="49"/>
      <c r="M11" s="48"/>
      <c r="N11" s="47"/>
      <c r="O11" s="49"/>
      <c r="P11" s="49"/>
      <c r="Q11" s="49"/>
      <c r="R11" s="48"/>
      <c r="S11" s="47"/>
      <c r="T11" s="49"/>
      <c r="U11" s="49"/>
      <c r="V11" s="49"/>
      <c r="W11" s="48"/>
      <c r="X11" s="47"/>
      <c r="Y11" s="49"/>
      <c r="Z11" s="59"/>
      <c r="AA11" s="59"/>
      <c r="AB11" s="60"/>
      <c r="AC11" s="30">
        <f t="shared" si="2"/>
        <v>0</v>
      </c>
      <c r="AD11" s="25">
        <f t="shared" si="3"/>
        <v>0</v>
      </c>
      <c r="AE11" s="27">
        <f t="shared" si="4"/>
        <v>0</v>
      </c>
      <c r="AF11" s="35">
        <f t="shared" si="5"/>
        <v>0</v>
      </c>
      <c r="AG11" s="42"/>
      <c r="AH11" s="39" t="str">
        <f t="shared" ca="1" si="6"/>
        <v/>
      </c>
    </row>
    <row r="12" spans="1:36" ht="20.100000000000001" customHeight="1">
      <c r="A12" s="2">
        <v>5</v>
      </c>
      <c r="B12" s="44" t="str">
        <f>Juni!B12</f>
        <v>Name 5</v>
      </c>
      <c r="C12" s="45" t="str">
        <f>Juni!C12</f>
        <v>Vorname 5</v>
      </c>
      <c r="D12" s="47"/>
      <c r="E12" s="49"/>
      <c r="F12" s="49"/>
      <c r="G12" s="49"/>
      <c r="H12" s="48"/>
      <c r="I12" s="47"/>
      <c r="J12" s="49"/>
      <c r="K12" s="49"/>
      <c r="L12" s="49"/>
      <c r="M12" s="48"/>
      <c r="N12" s="47"/>
      <c r="O12" s="49"/>
      <c r="P12" s="49"/>
      <c r="Q12" s="49"/>
      <c r="R12" s="48"/>
      <c r="S12" s="47"/>
      <c r="T12" s="49"/>
      <c r="U12" s="49"/>
      <c r="V12" s="49"/>
      <c r="W12" s="48"/>
      <c r="X12" s="47"/>
      <c r="Y12" s="49"/>
      <c r="Z12" s="59"/>
      <c r="AA12" s="59"/>
      <c r="AB12" s="60"/>
      <c r="AC12" s="30">
        <f t="shared" si="2"/>
        <v>0</v>
      </c>
      <c r="AD12" s="25">
        <f t="shared" si="3"/>
        <v>0</v>
      </c>
      <c r="AE12" s="27">
        <f t="shared" si="4"/>
        <v>0</v>
      </c>
      <c r="AF12" s="35">
        <f t="shared" si="5"/>
        <v>0</v>
      </c>
      <c r="AG12" s="42"/>
      <c r="AH12" s="39" t="str">
        <f t="shared" ca="1" si="6"/>
        <v/>
      </c>
    </row>
    <row r="13" spans="1:36" ht="20.100000000000001" customHeight="1">
      <c r="A13" s="2">
        <v>6</v>
      </c>
      <c r="B13" s="44" t="str">
        <f>Juni!B13</f>
        <v>Name 6</v>
      </c>
      <c r="C13" s="45" t="str">
        <f>Juni!C13</f>
        <v>Vorname 6</v>
      </c>
      <c r="D13" s="47"/>
      <c r="E13" s="49"/>
      <c r="F13" s="49"/>
      <c r="G13" s="49"/>
      <c r="H13" s="48"/>
      <c r="I13" s="47"/>
      <c r="J13" s="49"/>
      <c r="K13" s="49"/>
      <c r="L13" s="49"/>
      <c r="M13" s="48"/>
      <c r="N13" s="47"/>
      <c r="O13" s="49"/>
      <c r="P13" s="49"/>
      <c r="Q13" s="49"/>
      <c r="R13" s="48"/>
      <c r="S13" s="47"/>
      <c r="T13" s="49"/>
      <c r="U13" s="49"/>
      <c r="V13" s="49"/>
      <c r="W13" s="48"/>
      <c r="X13" s="47"/>
      <c r="Y13" s="49"/>
      <c r="Z13" s="59"/>
      <c r="AA13" s="59"/>
      <c r="AB13" s="60"/>
      <c r="AC13" s="30">
        <f t="shared" si="2"/>
        <v>0</v>
      </c>
      <c r="AD13" s="25">
        <f t="shared" si="3"/>
        <v>0</v>
      </c>
      <c r="AE13" s="27">
        <f t="shared" si="4"/>
        <v>0</v>
      </c>
      <c r="AF13" s="35">
        <f t="shared" si="5"/>
        <v>0</v>
      </c>
      <c r="AG13" s="42"/>
      <c r="AH13" s="39" t="str">
        <f t="shared" ca="1" si="6"/>
        <v/>
      </c>
    </row>
    <row r="14" spans="1:36" ht="20.100000000000001" customHeight="1">
      <c r="A14" s="2">
        <v>7</v>
      </c>
      <c r="B14" s="44" t="str">
        <f>Juni!B14</f>
        <v>Name 7</v>
      </c>
      <c r="C14" s="45" t="str">
        <f>Juni!C14</f>
        <v>Vorname 7</v>
      </c>
      <c r="D14" s="47"/>
      <c r="E14" s="49"/>
      <c r="F14" s="49"/>
      <c r="G14" s="49"/>
      <c r="H14" s="48"/>
      <c r="I14" s="47"/>
      <c r="J14" s="49"/>
      <c r="K14" s="49"/>
      <c r="L14" s="49"/>
      <c r="M14" s="48"/>
      <c r="N14" s="47"/>
      <c r="O14" s="49"/>
      <c r="P14" s="49"/>
      <c r="Q14" s="49"/>
      <c r="R14" s="48"/>
      <c r="S14" s="47"/>
      <c r="T14" s="49"/>
      <c r="U14" s="49"/>
      <c r="V14" s="49"/>
      <c r="W14" s="48"/>
      <c r="X14" s="47"/>
      <c r="Y14" s="49"/>
      <c r="Z14" s="59"/>
      <c r="AA14" s="59"/>
      <c r="AB14" s="60"/>
      <c r="AC14" s="30">
        <f t="shared" si="2"/>
        <v>0</v>
      </c>
      <c r="AD14" s="25">
        <f t="shared" si="3"/>
        <v>0</v>
      </c>
      <c r="AE14" s="27">
        <f t="shared" si="4"/>
        <v>0</v>
      </c>
      <c r="AF14" s="35">
        <f t="shared" si="5"/>
        <v>0</v>
      </c>
      <c r="AG14" s="42"/>
      <c r="AH14" s="39" t="str">
        <f t="shared" ca="1" si="6"/>
        <v/>
      </c>
    </row>
    <row r="15" spans="1:36" ht="20.100000000000001" customHeight="1">
      <c r="A15" s="2">
        <v>8</v>
      </c>
      <c r="B15" s="44" t="str">
        <f>Juni!B15</f>
        <v>Name 8</v>
      </c>
      <c r="C15" s="45" t="str">
        <f>Juni!C15</f>
        <v>Vorname 8</v>
      </c>
      <c r="D15" s="47"/>
      <c r="E15" s="49"/>
      <c r="F15" s="49"/>
      <c r="G15" s="49"/>
      <c r="H15" s="48"/>
      <c r="I15" s="47"/>
      <c r="J15" s="49"/>
      <c r="K15" s="49"/>
      <c r="L15" s="49"/>
      <c r="M15" s="48"/>
      <c r="N15" s="47"/>
      <c r="O15" s="49"/>
      <c r="P15" s="49"/>
      <c r="Q15" s="49"/>
      <c r="R15" s="48"/>
      <c r="S15" s="47"/>
      <c r="T15" s="49"/>
      <c r="U15" s="49"/>
      <c r="V15" s="49"/>
      <c r="W15" s="48"/>
      <c r="X15" s="47"/>
      <c r="Y15" s="49"/>
      <c r="Z15" s="59"/>
      <c r="AA15" s="59"/>
      <c r="AB15" s="60"/>
      <c r="AC15" s="30">
        <f t="shared" si="2"/>
        <v>0</v>
      </c>
      <c r="AD15" s="25">
        <f t="shared" si="3"/>
        <v>0</v>
      </c>
      <c r="AE15" s="27">
        <f t="shared" si="4"/>
        <v>0</v>
      </c>
      <c r="AF15" s="35">
        <f t="shared" si="5"/>
        <v>0</v>
      </c>
      <c r="AG15" s="42"/>
      <c r="AH15" s="39" t="str">
        <f t="shared" ca="1" si="6"/>
        <v/>
      </c>
    </row>
    <row r="16" spans="1:36" ht="20.100000000000001" customHeight="1">
      <c r="A16" s="2">
        <v>9</v>
      </c>
      <c r="B16" s="44" t="str">
        <f>Juni!B16</f>
        <v>Name 9</v>
      </c>
      <c r="C16" s="45" t="str">
        <f>Juni!C16</f>
        <v>Vorname 9</v>
      </c>
      <c r="D16" s="47"/>
      <c r="E16" s="49"/>
      <c r="F16" s="49"/>
      <c r="G16" s="49"/>
      <c r="H16" s="48"/>
      <c r="I16" s="47"/>
      <c r="J16" s="49"/>
      <c r="K16" s="49"/>
      <c r="L16" s="49"/>
      <c r="M16" s="48"/>
      <c r="N16" s="47"/>
      <c r="O16" s="49"/>
      <c r="P16" s="49"/>
      <c r="Q16" s="49"/>
      <c r="R16" s="48"/>
      <c r="S16" s="47"/>
      <c r="T16" s="49"/>
      <c r="U16" s="49"/>
      <c r="V16" s="49"/>
      <c r="W16" s="48"/>
      <c r="X16" s="47"/>
      <c r="Y16" s="49"/>
      <c r="Z16" s="59"/>
      <c r="AA16" s="59"/>
      <c r="AB16" s="60"/>
      <c r="AC16" s="30">
        <f t="shared" si="2"/>
        <v>0</v>
      </c>
      <c r="AD16" s="25">
        <f t="shared" si="3"/>
        <v>0</v>
      </c>
      <c r="AE16" s="27">
        <f t="shared" si="4"/>
        <v>0</v>
      </c>
      <c r="AF16" s="35">
        <f t="shared" si="5"/>
        <v>0</v>
      </c>
      <c r="AG16" s="42"/>
      <c r="AH16" s="39" t="str">
        <f t="shared" ca="1" si="6"/>
        <v/>
      </c>
    </row>
    <row r="17" spans="1:34" ht="20.100000000000001" customHeight="1">
      <c r="A17" s="2">
        <v>10</v>
      </c>
      <c r="B17" s="44" t="str">
        <f>Juni!B17</f>
        <v>Name 10</v>
      </c>
      <c r="C17" s="45" t="str">
        <f>Juni!C17</f>
        <v>Vorname 10</v>
      </c>
      <c r="D17" s="47"/>
      <c r="E17" s="49"/>
      <c r="F17" s="49"/>
      <c r="G17" s="49"/>
      <c r="H17" s="48"/>
      <c r="I17" s="47"/>
      <c r="J17" s="49"/>
      <c r="K17" s="49"/>
      <c r="L17" s="49"/>
      <c r="M17" s="48"/>
      <c r="N17" s="47"/>
      <c r="O17" s="49"/>
      <c r="P17" s="49"/>
      <c r="Q17" s="49"/>
      <c r="R17" s="48"/>
      <c r="S17" s="47"/>
      <c r="T17" s="49"/>
      <c r="U17" s="49"/>
      <c r="V17" s="49"/>
      <c r="W17" s="48"/>
      <c r="X17" s="47"/>
      <c r="Y17" s="49"/>
      <c r="Z17" s="59"/>
      <c r="AA17" s="59"/>
      <c r="AB17" s="60"/>
      <c r="AC17" s="30">
        <f t="shared" si="2"/>
        <v>0</v>
      </c>
      <c r="AD17" s="25">
        <f t="shared" si="3"/>
        <v>0</v>
      </c>
      <c r="AE17" s="27">
        <f t="shared" si="4"/>
        <v>0</v>
      </c>
      <c r="AF17" s="35">
        <f t="shared" si="5"/>
        <v>0</v>
      </c>
      <c r="AG17" s="42"/>
      <c r="AH17" s="39" t="str">
        <f t="shared" ca="1" si="6"/>
        <v/>
      </c>
    </row>
    <row r="18" spans="1:34" ht="20.100000000000001" customHeight="1">
      <c r="A18" s="2">
        <v>11</v>
      </c>
      <c r="B18" s="44" t="str">
        <f>Juni!B18</f>
        <v>Name 11</v>
      </c>
      <c r="C18" s="45" t="str">
        <f>Juni!C18</f>
        <v>Vorname 11</v>
      </c>
      <c r="D18" s="47"/>
      <c r="E18" s="49"/>
      <c r="F18" s="49"/>
      <c r="G18" s="49"/>
      <c r="H18" s="48"/>
      <c r="I18" s="47"/>
      <c r="J18" s="49"/>
      <c r="K18" s="49"/>
      <c r="L18" s="49"/>
      <c r="M18" s="48"/>
      <c r="N18" s="47"/>
      <c r="O18" s="49"/>
      <c r="P18" s="49"/>
      <c r="Q18" s="49"/>
      <c r="R18" s="48"/>
      <c r="S18" s="47"/>
      <c r="T18" s="49"/>
      <c r="U18" s="49"/>
      <c r="V18" s="49"/>
      <c r="W18" s="48"/>
      <c r="X18" s="47"/>
      <c r="Y18" s="49"/>
      <c r="Z18" s="59"/>
      <c r="AA18" s="59"/>
      <c r="AB18" s="60"/>
      <c r="AC18" s="30">
        <f t="shared" si="2"/>
        <v>0</v>
      </c>
      <c r="AD18" s="25">
        <f t="shared" si="3"/>
        <v>0</v>
      </c>
      <c r="AE18" s="27">
        <f t="shared" si="4"/>
        <v>0</v>
      </c>
      <c r="AF18" s="35">
        <f t="shared" si="5"/>
        <v>0</v>
      </c>
      <c r="AG18" s="42"/>
      <c r="AH18" s="39" t="str">
        <f t="shared" ca="1" si="6"/>
        <v/>
      </c>
    </row>
    <row r="19" spans="1:34" ht="20.100000000000001" customHeight="1">
      <c r="A19" s="2">
        <v>12</v>
      </c>
      <c r="B19" s="44" t="str">
        <f>Juni!B19</f>
        <v>Name 12</v>
      </c>
      <c r="C19" s="45" t="str">
        <f>Juni!C19</f>
        <v>Vorname 12</v>
      </c>
      <c r="D19" s="47"/>
      <c r="E19" s="49"/>
      <c r="F19" s="49"/>
      <c r="G19" s="49"/>
      <c r="H19" s="48"/>
      <c r="I19" s="47"/>
      <c r="J19" s="49"/>
      <c r="K19" s="49"/>
      <c r="L19" s="49"/>
      <c r="M19" s="48"/>
      <c r="N19" s="47"/>
      <c r="O19" s="49"/>
      <c r="P19" s="49"/>
      <c r="Q19" s="49"/>
      <c r="R19" s="48"/>
      <c r="S19" s="47"/>
      <c r="T19" s="49"/>
      <c r="U19" s="49"/>
      <c r="V19" s="49"/>
      <c r="W19" s="48"/>
      <c r="X19" s="47"/>
      <c r="Y19" s="49"/>
      <c r="Z19" s="59"/>
      <c r="AA19" s="59"/>
      <c r="AB19" s="60"/>
      <c r="AC19" s="30">
        <f t="shared" si="2"/>
        <v>0</v>
      </c>
      <c r="AD19" s="25">
        <f t="shared" si="3"/>
        <v>0</v>
      </c>
      <c r="AE19" s="27">
        <f t="shared" si="4"/>
        <v>0</v>
      </c>
      <c r="AF19" s="35">
        <f t="shared" si="5"/>
        <v>0</v>
      </c>
      <c r="AG19" s="42"/>
      <c r="AH19" s="39" t="str">
        <f t="shared" ca="1" si="6"/>
        <v/>
      </c>
    </row>
    <row r="20" spans="1:34" ht="20.100000000000001" customHeight="1">
      <c r="A20" s="2">
        <v>13</v>
      </c>
      <c r="B20" s="44" t="str">
        <f>Juni!B20</f>
        <v>Name 13</v>
      </c>
      <c r="C20" s="45" t="str">
        <f>Juni!C20</f>
        <v>Vorname 13</v>
      </c>
      <c r="D20" s="47"/>
      <c r="E20" s="49"/>
      <c r="F20" s="49"/>
      <c r="G20" s="49"/>
      <c r="H20" s="48"/>
      <c r="I20" s="47"/>
      <c r="J20" s="49"/>
      <c r="K20" s="49"/>
      <c r="L20" s="49"/>
      <c r="M20" s="48"/>
      <c r="N20" s="47"/>
      <c r="O20" s="49"/>
      <c r="P20" s="49"/>
      <c r="Q20" s="49"/>
      <c r="R20" s="48"/>
      <c r="S20" s="47"/>
      <c r="T20" s="49"/>
      <c r="U20" s="49"/>
      <c r="V20" s="49"/>
      <c r="W20" s="48"/>
      <c r="X20" s="47"/>
      <c r="Y20" s="49"/>
      <c r="Z20" s="59"/>
      <c r="AA20" s="59"/>
      <c r="AB20" s="60"/>
      <c r="AC20" s="30">
        <f t="shared" si="2"/>
        <v>0</v>
      </c>
      <c r="AD20" s="25">
        <f t="shared" si="3"/>
        <v>0</v>
      </c>
      <c r="AE20" s="27">
        <f t="shared" si="4"/>
        <v>0</v>
      </c>
      <c r="AF20" s="35">
        <f t="shared" si="5"/>
        <v>0</v>
      </c>
      <c r="AG20" s="42"/>
      <c r="AH20" s="39" t="str">
        <f t="shared" ca="1" si="6"/>
        <v/>
      </c>
    </row>
    <row r="21" spans="1:34" ht="20.100000000000001" customHeight="1">
      <c r="A21" s="2">
        <v>14</v>
      </c>
      <c r="B21" s="44" t="str">
        <f>Juni!B21</f>
        <v>Name 14</v>
      </c>
      <c r="C21" s="45" t="str">
        <f>Juni!C21</f>
        <v>Vorname 14</v>
      </c>
      <c r="D21" s="47"/>
      <c r="E21" s="49"/>
      <c r="F21" s="49"/>
      <c r="G21" s="49"/>
      <c r="H21" s="48"/>
      <c r="I21" s="47"/>
      <c r="J21" s="49"/>
      <c r="K21" s="49"/>
      <c r="L21" s="49"/>
      <c r="M21" s="48"/>
      <c r="N21" s="47"/>
      <c r="O21" s="49"/>
      <c r="P21" s="49"/>
      <c r="Q21" s="49"/>
      <c r="R21" s="48"/>
      <c r="S21" s="47"/>
      <c r="T21" s="49"/>
      <c r="U21" s="49"/>
      <c r="V21" s="49"/>
      <c r="W21" s="48"/>
      <c r="X21" s="47"/>
      <c r="Y21" s="49"/>
      <c r="Z21" s="59"/>
      <c r="AA21" s="59"/>
      <c r="AB21" s="60"/>
      <c r="AC21" s="30">
        <f t="shared" si="2"/>
        <v>0</v>
      </c>
      <c r="AD21" s="25">
        <f t="shared" si="3"/>
        <v>0</v>
      </c>
      <c r="AE21" s="27">
        <f t="shared" si="4"/>
        <v>0</v>
      </c>
      <c r="AF21" s="35">
        <f t="shared" si="5"/>
        <v>0</v>
      </c>
      <c r="AG21" s="42"/>
      <c r="AH21" s="39" t="str">
        <f t="shared" ca="1" si="6"/>
        <v/>
      </c>
    </row>
    <row r="22" spans="1:34" ht="20.100000000000001" customHeight="1">
      <c r="A22" s="2">
        <v>15</v>
      </c>
      <c r="B22" s="44" t="str">
        <f>Juni!B22</f>
        <v>Name 15</v>
      </c>
      <c r="C22" s="45" t="str">
        <f>Juni!C22</f>
        <v>Vorname 15</v>
      </c>
      <c r="D22" s="47"/>
      <c r="E22" s="49"/>
      <c r="F22" s="49"/>
      <c r="G22" s="49"/>
      <c r="H22" s="48"/>
      <c r="I22" s="47"/>
      <c r="J22" s="49"/>
      <c r="K22" s="49"/>
      <c r="L22" s="49"/>
      <c r="M22" s="48"/>
      <c r="N22" s="47"/>
      <c r="O22" s="49"/>
      <c r="P22" s="49"/>
      <c r="Q22" s="49"/>
      <c r="R22" s="48"/>
      <c r="S22" s="47"/>
      <c r="T22" s="49"/>
      <c r="U22" s="49"/>
      <c r="V22" s="49"/>
      <c r="W22" s="48"/>
      <c r="X22" s="47"/>
      <c r="Y22" s="49"/>
      <c r="Z22" s="59"/>
      <c r="AA22" s="59"/>
      <c r="AB22" s="60"/>
      <c r="AC22" s="30">
        <f t="shared" si="2"/>
        <v>0</v>
      </c>
      <c r="AD22" s="25">
        <f t="shared" si="3"/>
        <v>0</v>
      </c>
      <c r="AE22" s="27">
        <f t="shared" si="4"/>
        <v>0</v>
      </c>
      <c r="AF22" s="35">
        <f t="shared" si="5"/>
        <v>0</v>
      </c>
      <c r="AG22" s="42"/>
      <c r="AH22" s="39" t="str">
        <f t="shared" ca="1" si="6"/>
        <v/>
      </c>
    </row>
    <row r="23" spans="1:34" ht="20.100000000000001" customHeight="1">
      <c r="A23" s="2">
        <v>16</v>
      </c>
      <c r="B23" s="44" t="str">
        <f>Juni!B23</f>
        <v>Name 16</v>
      </c>
      <c r="C23" s="45" t="str">
        <f>Juni!C23</f>
        <v>Vorname 16</v>
      </c>
      <c r="D23" s="47"/>
      <c r="E23" s="49"/>
      <c r="F23" s="49"/>
      <c r="G23" s="49"/>
      <c r="H23" s="48"/>
      <c r="I23" s="47"/>
      <c r="J23" s="49"/>
      <c r="K23" s="49"/>
      <c r="L23" s="49"/>
      <c r="M23" s="48"/>
      <c r="N23" s="47"/>
      <c r="O23" s="49"/>
      <c r="P23" s="49"/>
      <c r="Q23" s="49"/>
      <c r="R23" s="48"/>
      <c r="S23" s="47"/>
      <c r="T23" s="49"/>
      <c r="U23" s="49"/>
      <c r="V23" s="49"/>
      <c r="W23" s="48"/>
      <c r="X23" s="47"/>
      <c r="Y23" s="49"/>
      <c r="Z23" s="59"/>
      <c r="AA23" s="59"/>
      <c r="AB23" s="60"/>
      <c r="AC23" s="30">
        <f t="shared" si="2"/>
        <v>0</v>
      </c>
      <c r="AD23" s="25">
        <f t="shared" si="3"/>
        <v>0</v>
      </c>
      <c r="AE23" s="27">
        <f t="shared" si="4"/>
        <v>0</v>
      </c>
      <c r="AF23" s="35">
        <f t="shared" si="5"/>
        <v>0</v>
      </c>
      <c r="AG23" s="42"/>
      <c r="AH23" s="39" t="str">
        <f t="shared" ca="1" si="6"/>
        <v/>
      </c>
    </row>
    <row r="24" spans="1:34" ht="20.100000000000001" customHeight="1">
      <c r="A24" s="2">
        <v>17</v>
      </c>
      <c r="B24" s="44" t="str">
        <f>Juni!B24</f>
        <v>Name 17</v>
      </c>
      <c r="C24" s="45" t="str">
        <f>Juni!C24</f>
        <v>Vorname 17</v>
      </c>
      <c r="D24" s="47"/>
      <c r="E24" s="49"/>
      <c r="F24" s="49"/>
      <c r="G24" s="49"/>
      <c r="H24" s="48"/>
      <c r="I24" s="47"/>
      <c r="J24" s="49"/>
      <c r="K24" s="49"/>
      <c r="L24" s="49"/>
      <c r="M24" s="48"/>
      <c r="N24" s="47"/>
      <c r="O24" s="49"/>
      <c r="P24" s="49"/>
      <c r="Q24" s="49"/>
      <c r="R24" s="48"/>
      <c r="S24" s="47"/>
      <c r="T24" s="49"/>
      <c r="U24" s="49"/>
      <c r="V24" s="49"/>
      <c r="W24" s="48"/>
      <c r="X24" s="47"/>
      <c r="Y24" s="49"/>
      <c r="Z24" s="59"/>
      <c r="AA24" s="59"/>
      <c r="AB24" s="60"/>
      <c r="AC24" s="30">
        <f t="shared" si="2"/>
        <v>0</v>
      </c>
      <c r="AD24" s="25">
        <f t="shared" si="3"/>
        <v>0</v>
      </c>
      <c r="AE24" s="27">
        <f t="shared" si="4"/>
        <v>0</v>
      </c>
      <c r="AF24" s="35">
        <f t="shared" si="5"/>
        <v>0</v>
      </c>
      <c r="AG24" s="42"/>
      <c r="AH24" s="39" t="str">
        <f t="shared" ca="1" si="6"/>
        <v/>
      </c>
    </row>
    <row r="25" spans="1:34" ht="20.100000000000001" customHeight="1">
      <c r="A25" s="2">
        <v>18</v>
      </c>
      <c r="B25" s="44" t="str">
        <f>Juni!B25</f>
        <v>Name 18</v>
      </c>
      <c r="C25" s="45" t="str">
        <f>Juni!C25</f>
        <v>Vorname 18</v>
      </c>
      <c r="D25" s="47"/>
      <c r="E25" s="49"/>
      <c r="F25" s="49"/>
      <c r="G25" s="49"/>
      <c r="H25" s="48"/>
      <c r="I25" s="47"/>
      <c r="J25" s="49"/>
      <c r="K25" s="49"/>
      <c r="L25" s="49"/>
      <c r="M25" s="48"/>
      <c r="N25" s="47"/>
      <c r="O25" s="49"/>
      <c r="P25" s="49"/>
      <c r="Q25" s="49"/>
      <c r="R25" s="48"/>
      <c r="S25" s="47"/>
      <c r="T25" s="49"/>
      <c r="U25" s="49"/>
      <c r="V25" s="49"/>
      <c r="W25" s="48"/>
      <c r="X25" s="47"/>
      <c r="Y25" s="49"/>
      <c r="Z25" s="59"/>
      <c r="AA25" s="59"/>
      <c r="AB25" s="60"/>
      <c r="AC25" s="30">
        <f t="shared" si="2"/>
        <v>0</v>
      </c>
      <c r="AD25" s="25">
        <f t="shared" si="3"/>
        <v>0</v>
      </c>
      <c r="AE25" s="27">
        <f t="shared" si="4"/>
        <v>0</v>
      </c>
      <c r="AF25" s="35">
        <f t="shared" si="5"/>
        <v>0</v>
      </c>
      <c r="AG25" s="42"/>
      <c r="AH25" s="39" t="str">
        <f t="shared" ca="1" si="6"/>
        <v/>
      </c>
    </row>
    <row r="26" spans="1:34" ht="20.100000000000001" customHeight="1">
      <c r="A26" s="2">
        <v>19</v>
      </c>
      <c r="B26" s="44" t="str">
        <f>Juni!B26</f>
        <v>Name 19</v>
      </c>
      <c r="C26" s="45" t="str">
        <f>Juni!C26</f>
        <v>Vorname 19</v>
      </c>
      <c r="D26" s="47"/>
      <c r="E26" s="49"/>
      <c r="F26" s="49"/>
      <c r="G26" s="49"/>
      <c r="H26" s="48"/>
      <c r="I26" s="47"/>
      <c r="J26" s="49"/>
      <c r="K26" s="49"/>
      <c r="L26" s="49"/>
      <c r="M26" s="48"/>
      <c r="N26" s="47"/>
      <c r="O26" s="49"/>
      <c r="P26" s="49"/>
      <c r="Q26" s="49"/>
      <c r="R26" s="48"/>
      <c r="S26" s="47"/>
      <c r="T26" s="49"/>
      <c r="U26" s="49"/>
      <c r="V26" s="49"/>
      <c r="W26" s="48"/>
      <c r="X26" s="47"/>
      <c r="Y26" s="49"/>
      <c r="Z26" s="59"/>
      <c r="AA26" s="59"/>
      <c r="AB26" s="60"/>
      <c r="AC26" s="30">
        <f t="shared" si="2"/>
        <v>0</v>
      </c>
      <c r="AD26" s="25">
        <f t="shared" si="3"/>
        <v>0</v>
      </c>
      <c r="AE26" s="27">
        <f t="shared" si="4"/>
        <v>0</v>
      </c>
      <c r="AF26" s="35">
        <f t="shared" si="5"/>
        <v>0</v>
      </c>
      <c r="AG26" s="42"/>
      <c r="AH26" s="39" t="str">
        <f t="shared" ca="1" si="6"/>
        <v/>
      </c>
    </row>
    <row r="27" spans="1:34" ht="20.100000000000001" customHeight="1" thickBot="1">
      <c r="A27" s="2">
        <v>20</v>
      </c>
      <c r="B27" s="44" t="str">
        <f>Juni!B27</f>
        <v>Name 20</v>
      </c>
      <c r="C27" s="45" t="str">
        <f>Juni!C27</f>
        <v>Vorname 20</v>
      </c>
      <c r="D27" s="50"/>
      <c r="E27" s="52"/>
      <c r="F27" s="52"/>
      <c r="G27" s="52"/>
      <c r="H27" s="51"/>
      <c r="I27" s="50"/>
      <c r="J27" s="52"/>
      <c r="K27" s="52"/>
      <c r="L27" s="52"/>
      <c r="M27" s="51"/>
      <c r="N27" s="50"/>
      <c r="O27" s="52"/>
      <c r="P27" s="52"/>
      <c r="Q27" s="52"/>
      <c r="R27" s="51"/>
      <c r="S27" s="50"/>
      <c r="T27" s="52"/>
      <c r="U27" s="52"/>
      <c r="V27" s="52"/>
      <c r="W27" s="51"/>
      <c r="X27" s="50"/>
      <c r="Y27" s="52"/>
      <c r="Z27" s="61"/>
      <c r="AA27" s="61"/>
      <c r="AB27" s="62"/>
      <c r="AC27" s="31">
        <f t="shared" si="2"/>
        <v>0</v>
      </c>
      <c r="AD27" s="32">
        <f t="shared" si="3"/>
        <v>0</v>
      </c>
      <c r="AE27" s="33">
        <f t="shared" si="4"/>
        <v>0</v>
      </c>
      <c r="AF27" s="36">
        <f t="shared" si="5"/>
        <v>0</v>
      </c>
      <c r="AG27" s="43"/>
      <c r="AH27" s="40" t="str">
        <f t="shared" ca="1" si="6"/>
        <v/>
      </c>
    </row>
    <row r="28" spans="1:34" ht="20.100000000000001" customHeight="1">
      <c r="B28" s="101" t="s">
        <v>9</v>
      </c>
      <c r="C28" s="102"/>
      <c r="D28" s="15">
        <f t="shared" ref="D28:AB28" si="7">COUNTIF(D8:D27,"X")</f>
        <v>0</v>
      </c>
      <c r="E28" s="16">
        <f t="shared" si="7"/>
        <v>0</v>
      </c>
      <c r="F28" s="16">
        <f t="shared" si="7"/>
        <v>0</v>
      </c>
      <c r="G28" s="16">
        <f t="shared" si="7"/>
        <v>0</v>
      </c>
      <c r="H28" s="17">
        <f t="shared" si="7"/>
        <v>0</v>
      </c>
      <c r="I28" s="15">
        <f t="shared" si="7"/>
        <v>0</v>
      </c>
      <c r="J28" s="16">
        <f t="shared" si="7"/>
        <v>0</v>
      </c>
      <c r="K28" s="16">
        <f t="shared" si="7"/>
        <v>0</v>
      </c>
      <c r="L28" s="16">
        <f t="shared" si="7"/>
        <v>0</v>
      </c>
      <c r="M28" s="17">
        <f t="shared" si="7"/>
        <v>0</v>
      </c>
      <c r="N28" s="15">
        <f t="shared" si="7"/>
        <v>0</v>
      </c>
      <c r="O28" s="16">
        <f t="shared" si="7"/>
        <v>0</v>
      </c>
      <c r="P28" s="16">
        <f t="shared" si="7"/>
        <v>0</v>
      </c>
      <c r="Q28" s="16">
        <f t="shared" si="7"/>
        <v>0</v>
      </c>
      <c r="R28" s="17">
        <f t="shared" si="7"/>
        <v>0</v>
      </c>
      <c r="S28" s="15">
        <f t="shared" si="7"/>
        <v>0</v>
      </c>
      <c r="T28" s="16">
        <f t="shared" si="7"/>
        <v>0</v>
      </c>
      <c r="U28" s="16">
        <f t="shared" si="7"/>
        <v>0</v>
      </c>
      <c r="V28" s="16">
        <f t="shared" si="7"/>
        <v>0</v>
      </c>
      <c r="W28" s="17">
        <f t="shared" si="7"/>
        <v>0</v>
      </c>
      <c r="X28" s="15">
        <f t="shared" si="7"/>
        <v>0</v>
      </c>
      <c r="Y28" s="16">
        <f t="shared" si="7"/>
        <v>0</v>
      </c>
      <c r="Z28" s="16">
        <f t="shared" si="7"/>
        <v>0</v>
      </c>
      <c r="AA28" s="16">
        <f t="shared" si="7"/>
        <v>0</v>
      </c>
      <c r="AB28" s="17">
        <f t="shared" si="7"/>
        <v>0</v>
      </c>
      <c r="AC28" s="83"/>
      <c r="AD28" s="84"/>
      <c r="AE28" s="84"/>
      <c r="AF28" s="84"/>
      <c r="AG28" s="85"/>
      <c r="AH28" s="86"/>
    </row>
    <row r="29" spans="1:34" ht="20.100000000000001" customHeight="1">
      <c r="B29" s="91" t="s">
        <v>4</v>
      </c>
      <c r="C29" s="92"/>
      <c r="D29" s="18">
        <f t="shared" ref="D29:AB29" si="8">COUNTIF(D8:D27,"e")</f>
        <v>0</v>
      </c>
      <c r="E29" s="4">
        <f t="shared" si="8"/>
        <v>0</v>
      </c>
      <c r="F29" s="4">
        <f t="shared" si="8"/>
        <v>0</v>
      </c>
      <c r="G29" s="4">
        <f t="shared" si="8"/>
        <v>0</v>
      </c>
      <c r="H29" s="19">
        <f t="shared" si="8"/>
        <v>0</v>
      </c>
      <c r="I29" s="18">
        <f t="shared" si="8"/>
        <v>0</v>
      </c>
      <c r="J29" s="4">
        <f t="shared" si="8"/>
        <v>0</v>
      </c>
      <c r="K29" s="4">
        <f t="shared" si="8"/>
        <v>0</v>
      </c>
      <c r="L29" s="4">
        <f t="shared" si="8"/>
        <v>0</v>
      </c>
      <c r="M29" s="19">
        <f t="shared" si="8"/>
        <v>0</v>
      </c>
      <c r="N29" s="18">
        <f t="shared" si="8"/>
        <v>0</v>
      </c>
      <c r="O29" s="4">
        <f t="shared" si="8"/>
        <v>0</v>
      </c>
      <c r="P29" s="4">
        <f t="shared" si="8"/>
        <v>0</v>
      </c>
      <c r="Q29" s="4">
        <f t="shared" si="8"/>
        <v>0</v>
      </c>
      <c r="R29" s="19">
        <f t="shared" si="8"/>
        <v>0</v>
      </c>
      <c r="S29" s="18">
        <f t="shared" si="8"/>
        <v>0</v>
      </c>
      <c r="T29" s="4">
        <f t="shared" si="8"/>
        <v>0</v>
      </c>
      <c r="U29" s="4">
        <f t="shared" si="8"/>
        <v>0</v>
      </c>
      <c r="V29" s="4">
        <f t="shared" si="8"/>
        <v>0</v>
      </c>
      <c r="W29" s="19">
        <f t="shared" si="8"/>
        <v>0</v>
      </c>
      <c r="X29" s="18">
        <f t="shared" si="8"/>
        <v>0</v>
      </c>
      <c r="Y29" s="4">
        <f t="shared" si="8"/>
        <v>0</v>
      </c>
      <c r="Z29" s="4">
        <f t="shared" si="8"/>
        <v>0</v>
      </c>
      <c r="AA29" s="4">
        <f t="shared" si="8"/>
        <v>0</v>
      </c>
      <c r="AB29" s="19">
        <f t="shared" si="8"/>
        <v>0</v>
      </c>
      <c r="AC29" s="87"/>
      <c r="AD29" s="85"/>
      <c r="AE29" s="85"/>
      <c r="AF29" s="85"/>
      <c r="AG29" s="85"/>
      <c r="AH29" s="86"/>
    </row>
    <row r="30" spans="1:34" ht="20.100000000000001" customHeight="1">
      <c r="B30" s="93" t="s">
        <v>10</v>
      </c>
      <c r="C30" s="94"/>
      <c r="D30" s="20">
        <f t="shared" ref="D30:AB30" si="9">COUNTIF(D8:D27,"k")</f>
        <v>0</v>
      </c>
      <c r="E30" s="5">
        <f t="shared" si="9"/>
        <v>0</v>
      </c>
      <c r="F30" s="5">
        <f t="shared" si="9"/>
        <v>0</v>
      </c>
      <c r="G30" s="5">
        <f t="shared" si="9"/>
        <v>0</v>
      </c>
      <c r="H30" s="21">
        <f t="shared" si="9"/>
        <v>0</v>
      </c>
      <c r="I30" s="20">
        <f t="shared" si="9"/>
        <v>0</v>
      </c>
      <c r="J30" s="5">
        <f t="shared" si="9"/>
        <v>0</v>
      </c>
      <c r="K30" s="5">
        <f t="shared" si="9"/>
        <v>0</v>
      </c>
      <c r="L30" s="5">
        <f t="shared" si="9"/>
        <v>0</v>
      </c>
      <c r="M30" s="21">
        <f t="shared" si="9"/>
        <v>0</v>
      </c>
      <c r="N30" s="20">
        <f t="shared" si="9"/>
        <v>0</v>
      </c>
      <c r="O30" s="5">
        <f t="shared" si="9"/>
        <v>0</v>
      </c>
      <c r="P30" s="5">
        <f t="shared" si="9"/>
        <v>0</v>
      </c>
      <c r="Q30" s="5">
        <f t="shared" si="9"/>
        <v>0</v>
      </c>
      <c r="R30" s="21">
        <f t="shared" si="9"/>
        <v>0</v>
      </c>
      <c r="S30" s="20">
        <f t="shared" si="9"/>
        <v>0</v>
      </c>
      <c r="T30" s="5">
        <f t="shared" si="9"/>
        <v>0</v>
      </c>
      <c r="U30" s="5">
        <f t="shared" si="9"/>
        <v>0</v>
      </c>
      <c r="V30" s="5">
        <f t="shared" si="9"/>
        <v>0</v>
      </c>
      <c r="W30" s="21">
        <f t="shared" si="9"/>
        <v>0</v>
      </c>
      <c r="X30" s="20">
        <f t="shared" si="9"/>
        <v>0</v>
      </c>
      <c r="Y30" s="5">
        <f t="shared" si="9"/>
        <v>0</v>
      </c>
      <c r="Z30" s="5">
        <f t="shared" si="9"/>
        <v>0</v>
      </c>
      <c r="AA30" s="5">
        <f t="shared" si="9"/>
        <v>0</v>
      </c>
      <c r="AB30" s="21">
        <f t="shared" si="9"/>
        <v>0</v>
      </c>
      <c r="AC30" s="87"/>
      <c r="AD30" s="85"/>
      <c r="AE30" s="85"/>
      <c r="AF30" s="85"/>
      <c r="AG30" s="85"/>
      <c r="AH30" s="86"/>
    </row>
    <row r="31" spans="1:34" ht="20.100000000000001" customHeight="1" thickBot="1">
      <c r="B31" s="95" t="s">
        <v>5</v>
      </c>
      <c r="C31" s="96"/>
      <c r="D31" s="22">
        <f t="shared" ref="D31:AB31" si="10">COUNTIF(D8:D27,"u")</f>
        <v>0</v>
      </c>
      <c r="E31" s="14">
        <f t="shared" si="10"/>
        <v>0</v>
      </c>
      <c r="F31" s="14">
        <f t="shared" si="10"/>
        <v>0</v>
      </c>
      <c r="G31" s="14">
        <f t="shared" si="10"/>
        <v>0</v>
      </c>
      <c r="H31" s="23">
        <f t="shared" si="10"/>
        <v>0</v>
      </c>
      <c r="I31" s="22">
        <f t="shared" si="10"/>
        <v>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23">
        <f t="shared" si="10"/>
        <v>0</v>
      </c>
      <c r="N31" s="22">
        <f t="shared" si="10"/>
        <v>0</v>
      </c>
      <c r="O31" s="14">
        <f t="shared" si="10"/>
        <v>0</v>
      </c>
      <c r="P31" s="14">
        <f t="shared" si="10"/>
        <v>0</v>
      </c>
      <c r="Q31" s="14">
        <f t="shared" si="10"/>
        <v>0</v>
      </c>
      <c r="R31" s="23">
        <f t="shared" si="10"/>
        <v>0</v>
      </c>
      <c r="S31" s="22">
        <f t="shared" si="10"/>
        <v>0</v>
      </c>
      <c r="T31" s="14">
        <f t="shared" si="10"/>
        <v>0</v>
      </c>
      <c r="U31" s="14">
        <f t="shared" si="10"/>
        <v>0</v>
      </c>
      <c r="V31" s="14">
        <f t="shared" si="10"/>
        <v>0</v>
      </c>
      <c r="W31" s="23">
        <f t="shared" si="10"/>
        <v>0</v>
      </c>
      <c r="X31" s="22">
        <f t="shared" si="10"/>
        <v>0</v>
      </c>
      <c r="Y31" s="14">
        <f t="shared" si="10"/>
        <v>0</v>
      </c>
      <c r="Z31" s="14">
        <f t="shared" si="10"/>
        <v>0</v>
      </c>
      <c r="AA31" s="14">
        <f t="shared" si="10"/>
        <v>0</v>
      </c>
      <c r="AB31" s="23">
        <f t="shared" si="10"/>
        <v>0</v>
      </c>
      <c r="AC31" s="88"/>
      <c r="AD31" s="89"/>
      <c r="AE31" s="89"/>
      <c r="AF31" s="89"/>
      <c r="AG31" s="89"/>
      <c r="AH31" s="90"/>
    </row>
  </sheetData>
  <sheetProtection algorithmName="SHA-512" hashValue="dHWNRjEAJ8lZ+FSEEvZ6gMfoazPMBd8d1eWPHpzL52pbvC0p4sirsx6Nt6bYy5/KJgJ88bAI3RparRZD1UZ4oA==" saltValue="sptRY8qHtvLM2W8EgyA0Xw==" spinCount="100000" sheet="1" objects="1" scenarios="1" selectLockedCells="1"/>
  <mergeCells count="21">
    <mergeCell ref="B28:C28"/>
    <mergeCell ref="AC28:AH31"/>
    <mergeCell ref="B29:C29"/>
    <mergeCell ref="B30:C30"/>
    <mergeCell ref="B31:C31"/>
    <mergeCell ref="X5:AB5"/>
    <mergeCell ref="D1:AB1"/>
    <mergeCell ref="AC1:AH1"/>
    <mergeCell ref="B3:C3"/>
    <mergeCell ref="AD3:AH3"/>
    <mergeCell ref="AC4:AC7"/>
    <mergeCell ref="AD4:AD7"/>
    <mergeCell ref="AE4:AE7"/>
    <mergeCell ref="AF4:AF7"/>
    <mergeCell ref="AG4:AG7"/>
    <mergeCell ref="AH4:AH7"/>
    <mergeCell ref="B5:C5"/>
    <mergeCell ref="D5:H5"/>
    <mergeCell ref="I5:M5"/>
    <mergeCell ref="N5:R5"/>
    <mergeCell ref="S5:W5"/>
  </mergeCells>
  <conditionalFormatting sqref="AG8:AH27 B8:AB27">
    <cfRule type="expression" dxfId="47" priority="8">
      <formula>MOD(ROW(),2)=0</formula>
    </cfRule>
  </conditionalFormatting>
  <conditionalFormatting sqref="D6:AB7">
    <cfRule type="expression" dxfId="46" priority="7">
      <formula>D$3:AB$3="x"</formula>
    </cfRule>
  </conditionalFormatting>
  <conditionalFormatting sqref="D8:AB27">
    <cfRule type="cellIs" dxfId="45" priority="3" operator="equal">
      <formula>"k"</formula>
    </cfRule>
    <cfRule type="cellIs" dxfId="44" priority="4" operator="equal">
      <formula>"u"</formula>
    </cfRule>
    <cfRule type="cellIs" dxfId="43" priority="5" operator="equal">
      <formula>"e"</formula>
    </cfRule>
    <cfRule type="cellIs" dxfId="42" priority="6" operator="equal">
      <formula>"x"</formula>
    </cfRule>
  </conditionalFormatting>
  <conditionalFormatting sqref="AG8:AH27 B8:C27">
    <cfRule type="expression" dxfId="41" priority="1">
      <formula>IF($AG8="",0,AND(DAY(TODAY())=DAY($AG8),MONTH(TODAY())=MONTH($AG8)))</formula>
    </cfRule>
    <cfRule type="expression" dxfId="40" priority="2">
      <formula>IF($AG8="",0,MONTH($AG8)=MONTH($AC$1))</formula>
    </cfRule>
  </conditionalFormatting>
  <pageMargins left="0.61" right="0.17" top="0.63" bottom="0.27" header="0.23" footer="0.17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4B07-02C8-4284-AED0-00B4743732A9}">
  <dimension ref="A1:AJ31"/>
  <sheetViews>
    <sheetView showGridLines="0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baseColWidth="10" defaultColWidth="11.44140625" defaultRowHeight="13.8"/>
  <cols>
    <col min="1" max="1" width="4.21875" style="1" bestFit="1" customWidth="1"/>
    <col min="2" max="3" width="15.77734375" style="1" customWidth="1"/>
    <col min="4" max="4" width="5.21875" style="1" hidden="1" customWidth="1"/>
    <col min="5" max="27" width="5.21875" style="1" customWidth="1"/>
    <col min="28" max="28" width="5.21875" style="1" hidden="1" customWidth="1"/>
    <col min="29" max="32" width="6.77734375" style="1" customWidth="1"/>
    <col min="33" max="33" width="11.77734375" style="1" bestFit="1" customWidth="1"/>
    <col min="34" max="34" width="5.5546875" style="1" customWidth="1"/>
    <col min="35" max="36" width="14.21875" style="1" bestFit="1" customWidth="1"/>
    <col min="37" max="16384" width="11.44140625" style="1"/>
  </cols>
  <sheetData>
    <row r="1" spans="1:36" ht="42.75" customHeight="1">
      <c r="A1" s="7"/>
      <c r="B1" s="41"/>
      <c r="C1" s="41"/>
      <c r="D1" s="77" t="s">
        <v>12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6">
        <v>45139</v>
      </c>
      <c r="AD1" s="76"/>
      <c r="AE1" s="76"/>
      <c r="AF1" s="76"/>
      <c r="AG1" s="76"/>
      <c r="AH1" s="76"/>
      <c r="AI1" s="6"/>
      <c r="AJ1" s="6"/>
    </row>
    <row r="2" spans="1:36" ht="14.25" customHeight="1" thickBot="1">
      <c r="B2" s="6"/>
    </row>
    <row r="3" spans="1:36" ht="25.5" customHeight="1" thickBot="1">
      <c r="B3" s="113" t="s">
        <v>16</v>
      </c>
      <c r="C3" s="75"/>
      <c r="D3" s="66"/>
      <c r="E3" s="53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3"/>
      <c r="AC3" s="38">
        <f>COUNTIF(D3:AB3,"X")</f>
        <v>0</v>
      </c>
      <c r="AD3" s="81" t="s">
        <v>15</v>
      </c>
      <c r="AE3" s="81"/>
      <c r="AF3" s="81"/>
      <c r="AG3" s="81"/>
      <c r="AH3" s="82"/>
    </row>
    <row r="4" spans="1:36" ht="11.25" customHeight="1" thickBot="1">
      <c r="D4" s="28"/>
      <c r="AB4" s="28"/>
      <c r="AC4" s="103" t="s">
        <v>6</v>
      </c>
      <c r="AD4" s="106" t="s">
        <v>7</v>
      </c>
      <c r="AE4" s="109" t="s">
        <v>8</v>
      </c>
      <c r="AF4" s="69" t="s">
        <v>3</v>
      </c>
      <c r="AG4" s="72" t="s">
        <v>11</v>
      </c>
      <c r="AH4" s="78" t="s">
        <v>13</v>
      </c>
    </row>
    <row r="5" spans="1:36" ht="27" customHeight="1" thickBot="1">
      <c r="B5" s="75" t="s">
        <v>2</v>
      </c>
      <c r="C5" s="112"/>
      <c r="D5" s="97">
        <v>31</v>
      </c>
      <c r="E5" s="98"/>
      <c r="F5" s="98"/>
      <c r="G5" s="98"/>
      <c r="H5" s="99"/>
      <c r="I5" s="97">
        <f>D5+1</f>
        <v>32</v>
      </c>
      <c r="J5" s="98"/>
      <c r="K5" s="98"/>
      <c r="L5" s="98"/>
      <c r="M5" s="99"/>
      <c r="N5" s="97">
        <f>I5+1</f>
        <v>33</v>
      </c>
      <c r="O5" s="98"/>
      <c r="P5" s="98"/>
      <c r="Q5" s="98"/>
      <c r="R5" s="99"/>
      <c r="S5" s="97">
        <f>N5+1</f>
        <v>34</v>
      </c>
      <c r="T5" s="98"/>
      <c r="U5" s="98"/>
      <c r="V5" s="98"/>
      <c r="W5" s="99"/>
      <c r="X5" s="97">
        <f>S5+1</f>
        <v>35</v>
      </c>
      <c r="Y5" s="98"/>
      <c r="Z5" s="98"/>
      <c r="AA5" s="98"/>
      <c r="AB5" s="100"/>
      <c r="AC5" s="104"/>
      <c r="AD5" s="107"/>
      <c r="AE5" s="110"/>
      <c r="AF5" s="70"/>
      <c r="AG5" s="73"/>
      <c r="AH5" s="79"/>
    </row>
    <row r="6" spans="1:36" ht="30" customHeight="1" thickBot="1">
      <c r="B6" s="3"/>
      <c r="C6" s="3"/>
      <c r="D6" s="67">
        <f>D7</f>
        <v>45138</v>
      </c>
      <c r="E6" s="64">
        <f>E7</f>
        <v>45139</v>
      </c>
      <c r="F6" s="12">
        <f t="shared" ref="F6:AB6" si="0">F7</f>
        <v>45140</v>
      </c>
      <c r="G6" s="12">
        <f t="shared" si="0"/>
        <v>45141</v>
      </c>
      <c r="H6" s="13">
        <f t="shared" si="0"/>
        <v>45142</v>
      </c>
      <c r="I6" s="11">
        <f>I7</f>
        <v>45145</v>
      </c>
      <c r="J6" s="12">
        <f t="shared" si="0"/>
        <v>45146</v>
      </c>
      <c r="K6" s="12">
        <f t="shared" si="0"/>
        <v>45147</v>
      </c>
      <c r="L6" s="12">
        <f t="shared" si="0"/>
        <v>45148</v>
      </c>
      <c r="M6" s="13">
        <f t="shared" si="0"/>
        <v>45149</v>
      </c>
      <c r="N6" s="11">
        <f t="shared" si="0"/>
        <v>45152</v>
      </c>
      <c r="O6" s="12">
        <f t="shared" si="0"/>
        <v>45153</v>
      </c>
      <c r="P6" s="12">
        <f t="shared" si="0"/>
        <v>45154</v>
      </c>
      <c r="Q6" s="12">
        <f t="shared" si="0"/>
        <v>45155</v>
      </c>
      <c r="R6" s="13">
        <f t="shared" si="0"/>
        <v>45156</v>
      </c>
      <c r="S6" s="11">
        <f t="shared" si="0"/>
        <v>45159</v>
      </c>
      <c r="T6" s="12">
        <f t="shared" si="0"/>
        <v>45160</v>
      </c>
      <c r="U6" s="12">
        <f t="shared" si="0"/>
        <v>45161</v>
      </c>
      <c r="V6" s="12">
        <f t="shared" si="0"/>
        <v>45162</v>
      </c>
      <c r="W6" s="13">
        <f t="shared" si="0"/>
        <v>45163</v>
      </c>
      <c r="X6" s="11">
        <f t="shared" si="0"/>
        <v>45166</v>
      </c>
      <c r="Y6" s="12">
        <f t="shared" si="0"/>
        <v>45167</v>
      </c>
      <c r="Z6" s="12">
        <f t="shared" si="0"/>
        <v>45168</v>
      </c>
      <c r="AA6" s="12">
        <f t="shared" si="0"/>
        <v>45169</v>
      </c>
      <c r="AB6" s="55">
        <f t="shared" si="0"/>
        <v>45170</v>
      </c>
      <c r="AC6" s="104"/>
      <c r="AD6" s="107"/>
      <c r="AE6" s="110"/>
      <c r="AF6" s="70"/>
      <c r="AG6" s="73"/>
      <c r="AH6" s="79"/>
    </row>
    <row r="7" spans="1:36" ht="30" customHeight="1" thickBot="1">
      <c r="B7" s="37" t="s">
        <v>0</v>
      </c>
      <c r="C7" s="37" t="s">
        <v>1</v>
      </c>
      <c r="D7" s="8">
        <f>DATE(2023,1,1)+(D5-IF(WEEKDAY(DATE(2023,1,1),2)&gt;4,0,1))*7+1-1+1-WEEKDAY(DATE(2023,1,1)+(D5-IF(WEEKDAY(DATE(2023,1,1),2)&gt;4,0,1))*7,2)</f>
        <v>45138</v>
      </c>
      <c r="E7" s="9">
        <f>D7+1</f>
        <v>45139</v>
      </c>
      <c r="F7" s="9">
        <f t="shared" ref="F7:V7" si="1">E7+1</f>
        <v>45140</v>
      </c>
      <c r="G7" s="9">
        <f t="shared" si="1"/>
        <v>45141</v>
      </c>
      <c r="H7" s="10">
        <f t="shared" si="1"/>
        <v>45142</v>
      </c>
      <c r="I7" s="8">
        <f>DATE(2023,1,1)+(I5-IF(WEEKDAY(DATE(2023,1,1),2)&gt;4,0,1))*7+1-1+1-WEEKDAY(DATE(2023,1,1)+(I5-IF(WEEKDAY(DATE(2023,1,1),2)&gt;4,0,1))*7,2)</f>
        <v>45145</v>
      </c>
      <c r="J7" s="9">
        <f t="shared" si="1"/>
        <v>45146</v>
      </c>
      <c r="K7" s="9">
        <f t="shared" si="1"/>
        <v>45147</v>
      </c>
      <c r="L7" s="9">
        <f t="shared" si="1"/>
        <v>45148</v>
      </c>
      <c r="M7" s="10">
        <f t="shared" si="1"/>
        <v>45149</v>
      </c>
      <c r="N7" s="8">
        <f>DATE(2023,1,1)+(N5-IF(WEEKDAY(DATE(2023,1,1),2)&gt;4,0,1))*7+1-1+1-WEEKDAY(DATE(2023,1,1)+(N5-IF(WEEKDAY(DATE(2023,1,1),2)&gt;4,0,1))*7,2)</f>
        <v>45152</v>
      </c>
      <c r="O7" s="9">
        <f t="shared" si="1"/>
        <v>45153</v>
      </c>
      <c r="P7" s="9">
        <f t="shared" si="1"/>
        <v>45154</v>
      </c>
      <c r="Q7" s="9">
        <f t="shared" si="1"/>
        <v>45155</v>
      </c>
      <c r="R7" s="10">
        <f t="shared" si="1"/>
        <v>45156</v>
      </c>
      <c r="S7" s="8">
        <f>DATE(2023,1,1)+(S5-IF(WEEKDAY(DATE(2023,1,1),2)&gt;4,0,1))*7+1-1+1-WEEKDAY(DATE(2023,1,1)+(S5-IF(WEEKDAY(DATE(2023,1,1),2)&gt;4,0,1))*7,2)</f>
        <v>45159</v>
      </c>
      <c r="T7" s="9">
        <f t="shared" si="1"/>
        <v>45160</v>
      </c>
      <c r="U7" s="9">
        <f t="shared" si="1"/>
        <v>45161</v>
      </c>
      <c r="V7" s="9">
        <f t="shared" si="1"/>
        <v>45162</v>
      </c>
      <c r="W7" s="10">
        <f>V7+1</f>
        <v>45163</v>
      </c>
      <c r="X7" s="8">
        <f>DATE(2023,1,1)+(X5-IF(WEEKDAY(DATE(2023,1,1),2)&gt;4,0,1))*7+1-1+1-WEEKDAY(DATE(2023,1,1)+(X5-IF(WEEKDAY(DATE(2023,1,1),2)&gt;4,0,1))*7,2)</f>
        <v>45166</v>
      </c>
      <c r="Y7" s="9">
        <f>X7+1</f>
        <v>45167</v>
      </c>
      <c r="Z7" s="9">
        <f>Y7+1</f>
        <v>45168</v>
      </c>
      <c r="AA7" s="9">
        <f>Z7+1</f>
        <v>45169</v>
      </c>
      <c r="AB7" s="56">
        <f>AA7+1</f>
        <v>45170</v>
      </c>
      <c r="AC7" s="105"/>
      <c r="AD7" s="108"/>
      <c r="AE7" s="111"/>
      <c r="AF7" s="71"/>
      <c r="AG7" s="74"/>
      <c r="AH7" s="80"/>
    </row>
    <row r="8" spans="1:36" ht="20.100000000000001" customHeight="1" thickTop="1">
      <c r="A8" s="2">
        <v>1</v>
      </c>
      <c r="B8" s="44" t="str">
        <f>Juli!B8</f>
        <v>Name 1</v>
      </c>
      <c r="C8" s="45" t="str">
        <f>Juli!C8</f>
        <v>Vorname 1</v>
      </c>
      <c r="D8" s="44"/>
      <c r="E8" s="46"/>
      <c r="F8" s="46"/>
      <c r="G8" s="46"/>
      <c r="H8" s="45"/>
      <c r="I8" s="44"/>
      <c r="J8" s="46"/>
      <c r="K8" s="46"/>
      <c r="L8" s="46"/>
      <c r="M8" s="45"/>
      <c r="N8" s="44"/>
      <c r="O8" s="46"/>
      <c r="P8" s="46"/>
      <c r="Q8" s="46"/>
      <c r="R8" s="45"/>
      <c r="S8" s="44"/>
      <c r="T8" s="46"/>
      <c r="U8" s="46"/>
      <c r="V8" s="46"/>
      <c r="W8" s="45"/>
      <c r="X8" s="44"/>
      <c r="Y8" s="46"/>
      <c r="Z8" s="57"/>
      <c r="AA8" s="57"/>
      <c r="AB8" s="58"/>
      <c r="AC8" s="29">
        <f t="shared" ref="AC8:AC27" si="2">COUNTIF(D8:AB8,"X")</f>
        <v>0</v>
      </c>
      <c r="AD8" s="24">
        <f t="shared" ref="AD8:AD27" si="3">COUNTIF(D8:AB8,"e")</f>
        <v>0</v>
      </c>
      <c r="AE8" s="26">
        <f t="shared" ref="AE8:AE27" si="4">COUNTIF(D8:AB8,"k")</f>
        <v>0</v>
      </c>
      <c r="AF8" s="34">
        <f t="shared" ref="AF8:AF27" si="5">COUNTIF(D8:AB8,"u")</f>
        <v>0</v>
      </c>
      <c r="AG8" s="42"/>
      <c r="AH8" s="39" t="str">
        <f ca="1">IF(AG8="","",DATEDIF(AG8,TODAY(),"Y"))</f>
        <v/>
      </c>
    </row>
    <row r="9" spans="1:36" ht="20.100000000000001" customHeight="1">
      <c r="A9" s="2">
        <v>2</v>
      </c>
      <c r="B9" s="44" t="str">
        <f>Juli!B9</f>
        <v>Name 2</v>
      </c>
      <c r="C9" s="45" t="str">
        <f>Juli!C9</f>
        <v>Vorname 2</v>
      </c>
      <c r="D9" s="47"/>
      <c r="E9" s="49"/>
      <c r="F9" s="49"/>
      <c r="G9" s="49"/>
      <c r="H9" s="48"/>
      <c r="I9" s="47"/>
      <c r="J9" s="49"/>
      <c r="K9" s="49"/>
      <c r="L9" s="49"/>
      <c r="M9" s="48"/>
      <c r="N9" s="47"/>
      <c r="O9" s="49"/>
      <c r="P9" s="49"/>
      <c r="Q9" s="49"/>
      <c r="R9" s="48"/>
      <c r="S9" s="47"/>
      <c r="T9" s="49"/>
      <c r="U9" s="49"/>
      <c r="V9" s="49"/>
      <c r="W9" s="48"/>
      <c r="X9" s="47"/>
      <c r="Y9" s="49"/>
      <c r="Z9" s="59"/>
      <c r="AA9" s="59"/>
      <c r="AB9" s="60"/>
      <c r="AC9" s="30">
        <f t="shared" si="2"/>
        <v>0</v>
      </c>
      <c r="AD9" s="25">
        <f t="shared" si="3"/>
        <v>0</v>
      </c>
      <c r="AE9" s="27">
        <f t="shared" si="4"/>
        <v>0</v>
      </c>
      <c r="AF9" s="35">
        <f t="shared" si="5"/>
        <v>0</v>
      </c>
      <c r="AG9" s="42"/>
      <c r="AH9" s="39" t="str">
        <f t="shared" ref="AH9:AH27" ca="1" si="6">IF(AG9="","",DATEDIF(AG9,TODAY(),"Y"))</f>
        <v/>
      </c>
    </row>
    <row r="10" spans="1:36" ht="20.100000000000001" customHeight="1">
      <c r="A10" s="2">
        <v>3</v>
      </c>
      <c r="B10" s="44" t="str">
        <f>Juli!B10</f>
        <v>Name 3</v>
      </c>
      <c r="C10" s="45" t="str">
        <f>Juli!C10</f>
        <v>Vorname 3</v>
      </c>
      <c r="D10" s="47"/>
      <c r="E10" s="49"/>
      <c r="F10" s="49"/>
      <c r="G10" s="49"/>
      <c r="H10" s="48"/>
      <c r="I10" s="47"/>
      <c r="J10" s="49"/>
      <c r="K10" s="49"/>
      <c r="L10" s="49"/>
      <c r="M10" s="48"/>
      <c r="N10" s="47"/>
      <c r="O10" s="49"/>
      <c r="P10" s="49"/>
      <c r="Q10" s="49"/>
      <c r="R10" s="48"/>
      <c r="S10" s="47"/>
      <c r="T10" s="49"/>
      <c r="U10" s="49"/>
      <c r="V10" s="49"/>
      <c r="W10" s="48"/>
      <c r="X10" s="47"/>
      <c r="Y10" s="49"/>
      <c r="Z10" s="59"/>
      <c r="AA10" s="59"/>
      <c r="AB10" s="60"/>
      <c r="AC10" s="30">
        <f t="shared" si="2"/>
        <v>0</v>
      </c>
      <c r="AD10" s="25">
        <f t="shared" si="3"/>
        <v>0</v>
      </c>
      <c r="AE10" s="27">
        <f t="shared" si="4"/>
        <v>0</v>
      </c>
      <c r="AF10" s="35">
        <f t="shared" si="5"/>
        <v>0</v>
      </c>
      <c r="AG10" s="42"/>
      <c r="AH10" s="39" t="str">
        <f t="shared" ca="1" si="6"/>
        <v/>
      </c>
    </row>
    <row r="11" spans="1:36" ht="20.100000000000001" customHeight="1">
      <c r="A11" s="2">
        <v>4</v>
      </c>
      <c r="B11" s="44" t="str">
        <f>Juli!B11</f>
        <v>Name 4</v>
      </c>
      <c r="C11" s="45" t="str">
        <f>Juli!C11</f>
        <v>Vorname 4</v>
      </c>
      <c r="D11" s="47"/>
      <c r="E11" s="49"/>
      <c r="F11" s="49"/>
      <c r="G11" s="49"/>
      <c r="H11" s="48"/>
      <c r="I11" s="47"/>
      <c r="J11" s="49"/>
      <c r="K11" s="49"/>
      <c r="L11" s="49"/>
      <c r="M11" s="48"/>
      <c r="N11" s="47"/>
      <c r="O11" s="49"/>
      <c r="P11" s="49"/>
      <c r="Q11" s="49"/>
      <c r="R11" s="48"/>
      <c r="S11" s="47"/>
      <c r="T11" s="49"/>
      <c r="U11" s="49"/>
      <c r="V11" s="49"/>
      <c r="W11" s="48"/>
      <c r="X11" s="47"/>
      <c r="Y11" s="49"/>
      <c r="Z11" s="59"/>
      <c r="AA11" s="59"/>
      <c r="AB11" s="60"/>
      <c r="AC11" s="30">
        <f t="shared" si="2"/>
        <v>0</v>
      </c>
      <c r="AD11" s="25">
        <f t="shared" si="3"/>
        <v>0</v>
      </c>
      <c r="AE11" s="27">
        <f t="shared" si="4"/>
        <v>0</v>
      </c>
      <c r="AF11" s="35">
        <f t="shared" si="5"/>
        <v>0</v>
      </c>
      <c r="AG11" s="42"/>
      <c r="AH11" s="39" t="str">
        <f t="shared" ca="1" si="6"/>
        <v/>
      </c>
    </row>
    <row r="12" spans="1:36" ht="20.100000000000001" customHeight="1">
      <c r="A12" s="2">
        <v>5</v>
      </c>
      <c r="B12" s="44" t="str">
        <f>Juli!B12</f>
        <v>Name 5</v>
      </c>
      <c r="C12" s="45" t="str">
        <f>Juli!C12</f>
        <v>Vorname 5</v>
      </c>
      <c r="D12" s="47"/>
      <c r="E12" s="49"/>
      <c r="F12" s="49"/>
      <c r="G12" s="49"/>
      <c r="H12" s="48"/>
      <c r="I12" s="47"/>
      <c r="J12" s="49"/>
      <c r="K12" s="49"/>
      <c r="L12" s="49"/>
      <c r="M12" s="48"/>
      <c r="N12" s="47"/>
      <c r="O12" s="49"/>
      <c r="P12" s="49"/>
      <c r="Q12" s="49"/>
      <c r="R12" s="48"/>
      <c r="S12" s="47"/>
      <c r="T12" s="49"/>
      <c r="U12" s="49"/>
      <c r="V12" s="49"/>
      <c r="W12" s="48"/>
      <c r="X12" s="47"/>
      <c r="Y12" s="49"/>
      <c r="Z12" s="59"/>
      <c r="AA12" s="59"/>
      <c r="AB12" s="60"/>
      <c r="AC12" s="30">
        <f t="shared" si="2"/>
        <v>0</v>
      </c>
      <c r="AD12" s="25">
        <f t="shared" si="3"/>
        <v>0</v>
      </c>
      <c r="AE12" s="27">
        <f t="shared" si="4"/>
        <v>0</v>
      </c>
      <c r="AF12" s="35">
        <f t="shared" si="5"/>
        <v>0</v>
      </c>
      <c r="AG12" s="42"/>
      <c r="AH12" s="39" t="str">
        <f t="shared" ca="1" si="6"/>
        <v/>
      </c>
    </row>
    <row r="13" spans="1:36" ht="20.100000000000001" customHeight="1">
      <c r="A13" s="2">
        <v>6</v>
      </c>
      <c r="B13" s="44" t="str">
        <f>Juli!B13</f>
        <v>Name 6</v>
      </c>
      <c r="C13" s="45" t="str">
        <f>Juli!C13</f>
        <v>Vorname 6</v>
      </c>
      <c r="D13" s="47"/>
      <c r="E13" s="49"/>
      <c r="F13" s="49"/>
      <c r="G13" s="49"/>
      <c r="H13" s="48"/>
      <c r="I13" s="47"/>
      <c r="J13" s="49"/>
      <c r="K13" s="49"/>
      <c r="L13" s="49"/>
      <c r="M13" s="48"/>
      <c r="N13" s="47"/>
      <c r="O13" s="49"/>
      <c r="P13" s="49"/>
      <c r="Q13" s="49"/>
      <c r="R13" s="48"/>
      <c r="S13" s="47"/>
      <c r="T13" s="49"/>
      <c r="U13" s="49"/>
      <c r="V13" s="49"/>
      <c r="W13" s="48"/>
      <c r="X13" s="47"/>
      <c r="Y13" s="49"/>
      <c r="Z13" s="59"/>
      <c r="AA13" s="59"/>
      <c r="AB13" s="60"/>
      <c r="AC13" s="30">
        <f t="shared" si="2"/>
        <v>0</v>
      </c>
      <c r="AD13" s="25">
        <f t="shared" si="3"/>
        <v>0</v>
      </c>
      <c r="AE13" s="27">
        <f t="shared" si="4"/>
        <v>0</v>
      </c>
      <c r="AF13" s="35">
        <f t="shared" si="5"/>
        <v>0</v>
      </c>
      <c r="AG13" s="42"/>
      <c r="AH13" s="39" t="str">
        <f t="shared" ca="1" si="6"/>
        <v/>
      </c>
    </row>
    <row r="14" spans="1:36" ht="20.100000000000001" customHeight="1">
      <c r="A14" s="2">
        <v>7</v>
      </c>
      <c r="B14" s="44" t="str">
        <f>Juli!B14</f>
        <v>Name 7</v>
      </c>
      <c r="C14" s="45" t="str">
        <f>Juli!C14</f>
        <v>Vorname 7</v>
      </c>
      <c r="D14" s="47"/>
      <c r="E14" s="49"/>
      <c r="F14" s="49"/>
      <c r="G14" s="49"/>
      <c r="H14" s="48"/>
      <c r="I14" s="47"/>
      <c r="J14" s="49"/>
      <c r="K14" s="49"/>
      <c r="L14" s="49"/>
      <c r="M14" s="48"/>
      <c r="N14" s="47"/>
      <c r="O14" s="49"/>
      <c r="P14" s="49"/>
      <c r="Q14" s="49"/>
      <c r="R14" s="48"/>
      <c r="S14" s="47"/>
      <c r="T14" s="49"/>
      <c r="U14" s="49"/>
      <c r="V14" s="49"/>
      <c r="W14" s="48"/>
      <c r="X14" s="47"/>
      <c r="Y14" s="49"/>
      <c r="Z14" s="59"/>
      <c r="AA14" s="59"/>
      <c r="AB14" s="60"/>
      <c r="AC14" s="30">
        <f t="shared" si="2"/>
        <v>0</v>
      </c>
      <c r="AD14" s="25">
        <f t="shared" si="3"/>
        <v>0</v>
      </c>
      <c r="AE14" s="27">
        <f t="shared" si="4"/>
        <v>0</v>
      </c>
      <c r="AF14" s="35">
        <f t="shared" si="5"/>
        <v>0</v>
      </c>
      <c r="AG14" s="42"/>
      <c r="AH14" s="39" t="str">
        <f t="shared" ca="1" si="6"/>
        <v/>
      </c>
    </row>
    <row r="15" spans="1:36" ht="20.100000000000001" customHeight="1">
      <c r="A15" s="2">
        <v>8</v>
      </c>
      <c r="B15" s="44" t="str">
        <f>Juli!B15</f>
        <v>Name 8</v>
      </c>
      <c r="C15" s="45" t="str">
        <f>Juli!C15</f>
        <v>Vorname 8</v>
      </c>
      <c r="D15" s="47"/>
      <c r="E15" s="49"/>
      <c r="F15" s="49"/>
      <c r="G15" s="49"/>
      <c r="H15" s="48"/>
      <c r="I15" s="47"/>
      <c r="J15" s="49"/>
      <c r="K15" s="49"/>
      <c r="L15" s="49"/>
      <c r="M15" s="48"/>
      <c r="N15" s="47"/>
      <c r="O15" s="49"/>
      <c r="P15" s="49"/>
      <c r="Q15" s="49"/>
      <c r="R15" s="48"/>
      <c r="S15" s="47"/>
      <c r="T15" s="49"/>
      <c r="U15" s="49"/>
      <c r="V15" s="49"/>
      <c r="W15" s="48"/>
      <c r="X15" s="47"/>
      <c r="Y15" s="49"/>
      <c r="Z15" s="59"/>
      <c r="AA15" s="59"/>
      <c r="AB15" s="60"/>
      <c r="AC15" s="30">
        <f t="shared" si="2"/>
        <v>0</v>
      </c>
      <c r="AD15" s="25">
        <f t="shared" si="3"/>
        <v>0</v>
      </c>
      <c r="AE15" s="27">
        <f t="shared" si="4"/>
        <v>0</v>
      </c>
      <c r="AF15" s="35">
        <f t="shared" si="5"/>
        <v>0</v>
      </c>
      <c r="AG15" s="42"/>
      <c r="AH15" s="39" t="str">
        <f t="shared" ca="1" si="6"/>
        <v/>
      </c>
    </row>
    <row r="16" spans="1:36" ht="20.100000000000001" customHeight="1">
      <c r="A16" s="2">
        <v>9</v>
      </c>
      <c r="B16" s="44" t="str">
        <f>Juli!B16</f>
        <v>Name 9</v>
      </c>
      <c r="C16" s="45" t="str">
        <f>Juli!C16</f>
        <v>Vorname 9</v>
      </c>
      <c r="D16" s="47"/>
      <c r="E16" s="49"/>
      <c r="F16" s="49"/>
      <c r="G16" s="49"/>
      <c r="H16" s="48"/>
      <c r="I16" s="47"/>
      <c r="J16" s="49"/>
      <c r="K16" s="49"/>
      <c r="L16" s="49"/>
      <c r="M16" s="48"/>
      <c r="N16" s="47"/>
      <c r="O16" s="49"/>
      <c r="P16" s="49"/>
      <c r="Q16" s="49"/>
      <c r="R16" s="48"/>
      <c r="S16" s="47"/>
      <c r="T16" s="49"/>
      <c r="U16" s="49"/>
      <c r="V16" s="49"/>
      <c r="W16" s="48"/>
      <c r="X16" s="47"/>
      <c r="Y16" s="49"/>
      <c r="Z16" s="59"/>
      <c r="AA16" s="59"/>
      <c r="AB16" s="60"/>
      <c r="AC16" s="30">
        <f t="shared" si="2"/>
        <v>0</v>
      </c>
      <c r="AD16" s="25">
        <f t="shared" si="3"/>
        <v>0</v>
      </c>
      <c r="AE16" s="27">
        <f t="shared" si="4"/>
        <v>0</v>
      </c>
      <c r="AF16" s="35">
        <f t="shared" si="5"/>
        <v>0</v>
      </c>
      <c r="AG16" s="42"/>
      <c r="AH16" s="39" t="str">
        <f t="shared" ca="1" si="6"/>
        <v/>
      </c>
    </row>
    <row r="17" spans="1:34" ht="20.100000000000001" customHeight="1">
      <c r="A17" s="2">
        <v>10</v>
      </c>
      <c r="B17" s="44" t="str">
        <f>Juli!B17</f>
        <v>Name 10</v>
      </c>
      <c r="C17" s="45" t="str">
        <f>Juli!C17</f>
        <v>Vorname 10</v>
      </c>
      <c r="D17" s="47"/>
      <c r="E17" s="49"/>
      <c r="F17" s="49"/>
      <c r="G17" s="49"/>
      <c r="H17" s="48"/>
      <c r="I17" s="47"/>
      <c r="J17" s="49"/>
      <c r="K17" s="49"/>
      <c r="L17" s="49"/>
      <c r="M17" s="48"/>
      <c r="N17" s="47"/>
      <c r="O17" s="49"/>
      <c r="P17" s="49"/>
      <c r="Q17" s="49"/>
      <c r="R17" s="48"/>
      <c r="S17" s="47"/>
      <c r="T17" s="49"/>
      <c r="U17" s="49"/>
      <c r="V17" s="49"/>
      <c r="W17" s="48"/>
      <c r="X17" s="47"/>
      <c r="Y17" s="49"/>
      <c r="Z17" s="59"/>
      <c r="AA17" s="59"/>
      <c r="AB17" s="60"/>
      <c r="AC17" s="30">
        <f t="shared" si="2"/>
        <v>0</v>
      </c>
      <c r="AD17" s="25">
        <f t="shared" si="3"/>
        <v>0</v>
      </c>
      <c r="AE17" s="27">
        <f t="shared" si="4"/>
        <v>0</v>
      </c>
      <c r="AF17" s="35">
        <f t="shared" si="5"/>
        <v>0</v>
      </c>
      <c r="AG17" s="42"/>
      <c r="AH17" s="39" t="str">
        <f t="shared" ca="1" si="6"/>
        <v/>
      </c>
    </row>
    <row r="18" spans="1:34" ht="20.100000000000001" customHeight="1">
      <c r="A18" s="2">
        <v>11</v>
      </c>
      <c r="B18" s="44" t="str">
        <f>Juli!B18</f>
        <v>Name 11</v>
      </c>
      <c r="C18" s="45" t="str">
        <f>Juli!C18</f>
        <v>Vorname 11</v>
      </c>
      <c r="D18" s="47"/>
      <c r="E18" s="49"/>
      <c r="F18" s="49"/>
      <c r="G18" s="49"/>
      <c r="H18" s="48"/>
      <c r="I18" s="47"/>
      <c r="J18" s="49"/>
      <c r="K18" s="49"/>
      <c r="L18" s="49"/>
      <c r="M18" s="48"/>
      <c r="N18" s="47"/>
      <c r="O18" s="49"/>
      <c r="P18" s="49"/>
      <c r="Q18" s="49"/>
      <c r="R18" s="48"/>
      <c r="S18" s="47"/>
      <c r="T18" s="49"/>
      <c r="U18" s="49"/>
      <c r="V18" s="49"/>
      <c r="W18" s="48"/>
      <c r="X18" s="47"/>
      <c r="Y18" s="49"/>
      <c r="Z18" s="59"/>
      <c r="AA18" s="59"/>
      <c r="AB18" s="60"/>
      <c r="AC18" s="30">
        <f t="shared" si="2"/>
        <v>0</v>
      </c>
      <c r="AD18" s="25">
        <f t="shared" si="3"/>
        <v>0</v>
      </c>
      <c r="AE18" s="27">
        <f t="shared" si="4"/>
        <v>0</v>
      </c>
      <c r="AF18" s="35">
        <f t="shared" si="5"/>
        <v>0</v>
      </c>
      <c r="AG18" s="42"/>
      <c r="AH18" s="39" t="str">
        <f t="shared" ca="1" si="6"/>
        <v/>
      </c>
    </row>
    <row r="19" spans="1:34" ht="20.100000000000001" customHeight="1">
      <c r="A19" s="2">
        <v>12</v>
      </c>
      <c r="B19" s="44" t="str">
        <f>Juli!B19</f>
        <v>Name 12</v>
      </c>
      <c r="C19" s="45" t="str">
        <f>Juli!C19</f>
        <v>Vorname 12</v>
      </c>
      <c r="D19" s="47"/>
      <c r="E19" s="49"/>
      <c r="F19" s="49"/>
      <c r="G19" s="49"/>
      <c r="H19" s="48"/>
      <c r="I19" s="47"/>
      <c r="J19" s="49"/>
      <c r="K19" s="49"/>
      <c r="L19" s="49"/>
      <c r="M19" s="48"/>
      <c r="N19" s="47"/>
      <c r="O19" s="49"/>
      <c r="P19" s="49"/>
      <c r="Q19" s="49"/>
      <c r="R19" s="48"/>
      <c r="S19" s="47"/>
      <c r="T19" s="49"/>
      <c r="U19" s="49"/>
      <c r="V19" s="49"/>
      <c r="W19" s="48"/>
      <c r="X19" s="47"/>
      <c r="Y19" s="49"/>
      <c r="Z19" s="59"/>
      <c r="AA19" s="59"/>
      <c r="AB19" s="60"/>
      <c r="AC19" s="30">
        <f t="shared" si="2"/>
        <v>0</v>
      </c>
      <c r="AD19" s="25">
        <f t="shared" si="3"/>
        <v>0</v>
      </c>
      <c r="AE19" s="27">
        <f t="shared" si="4"/>
        <v>0</v>
      </c>
      <c r="AF19" s="35">
        <f t="shared" si="5"/>
        <v>0</v>
      </c>
      <c r="AG19" s="42"/>
      <c r="AH19" s="39" t="str">
        <f t="shared" ca="1" si="6"/>
        <v/>
      </c>
    </row>
    <row r="20" spans="1:34" ht="20.100000000000001" customHeight="1">
      <c r="A20" s="2">
        <v>13</v>
      </c>
      <c r="B20" s="44" t="str">
        <f>Juli!B20</f>
        <v>Name 13</v>
      </c>
      <c r="C20" s="45" t="str">
        <f>Juli!C20</f>
        <v>Vorname 13</v>
      </c>
      <c r="D20" s="47"/>
      <c r="E20" s="49"/>
      <c r="F20" s="49"/>
      <c r="G20" s="49"/>
      <c r="H20" s="48"/>
      <c r="I20" s="47"/>
      <c r="J20" s="49"/>
      <c r="K20" s="49"/>
      <c r="L20" s="49"/>
      <c r="M20" s="48"/>
      <c r="N20" s="47"/>
      <c r="O20" s="49"/>
      <c r="P20" s="49"/>
      <c r="Q20" s="49"/>
      <c r="R20" s="48"/>
      <c r="S20" s="47"/>
      <c r="T20" s="49"/>
      <c r="U20" s="49"/>
      <c r="V20" s="49"/>
      <c r="W20" s="48"/>
      <c r="X20" s="47"/>
      <c r="Y20" s="49"/>
      <c r="Z20" s="59"/>
      <c r="AA20" s="59"/>
      <c r="AB20" s="60"/>
      <c r="AC20" s="30">
        <f t="shared" si="2"/>
        <v>0</v>
      </c>
      <c r="AD20" s="25">
        <f t="shared" si="3"/>
        <v>0</v>
      </c>
      <c r="AE20" s="27">
        <f t="shared" si="4"/>
        <v>0</v>
      </c>
      <c r="AF20" s="35">
        <f t="shared" si="5"/>
        <v>0</v>
      </c>
      <c r="AG20" s="42"/>
      <c r="AH20" s="39" t="str">
        <f t="shared" ca="1" si="6"/>
        <v/>
      </c>
    </row>
    <row r="21" spans="1:34" ht="20.100000000000001" customHeight="1">
      <c r="A21" s="2">
        <v>14</v>
      </c>
      <c r="B21" s="44" t="str">
        <f>Juli!B21</f>
        <v>Name 14</v>
      </c>
      <c r="C21" s="45" t="str">
        <f>Juli!C21</f>
        <v>Vorname 14</v>
      </c>
      <c r="D21" s="47"/>
      <c r="E21" s="49"/>
      <c r="F21" s="49"/>
      <c r="G21" s="49"/>
      <c r="H21" s="48"/>
      <c r="I21" s="47"/>
      <c r="J21" s="49"/>
      <c r="K21" s="49"/>
      <c r="L21" s="49"/>
      <c r="M21" s="48"/>
      <c r="N21" s="47"/>
      <c r="O21" s="49"/>
      <c r="P21" s="49"/>
      <c r="Q21" s="49"/>
      <c r="R21" s="48"/>
      <c r="S21" s="47"/>
      <c r="T21" s="49"/>
      <c r="U21" s="49"/>
      <c r="V21" s="49"/>
      <c r="W21" s="48"/>
      <c r="X21" s="47"/>
      <c r="Y21" s="49"/>
      <c r="Z21" s="59"/>
      <c r="AA21" s="59"/>
      <c r="AB21" s="60"/>
      <c r="AC21" s="30">
        <f t="shared" si="2"/>
        <v>0</v>
      </c>
      <c r="AD21" s="25">
        <f t="shared" si="3"/>
        <v>0</v>
      </c>
      <c r="AE21" s="27">
        <f t="shared" si="4"/>
        <v>0</v>
      </c>
      <c r="AF21" s="35">
        <f t="shared" si="5"/>
        <v>0</v>
      </c>
      <c r="AG21" s="42"/>
      <c r="AH21" s="39" t="str">
        <f t="shared" ca="1" si="6"/>
        <v/>
      </c>
    </row>
    <row r="22" spans="1:34" ht="20.100000000000001" customHeight="1">
      <c r="A22" s="2">
        <v>15</v>
      </c>
      <c r="B22" s="44" t="str">
        <f>Juli!B22</f>
        <v>Name 15</v>
      </c>
      <c r="C22" s="45" t="str">
        <f>Juli!C22</f>
        <v>Vorname 15</v>
      </c>
      <c r="D22" s="47"/>
      <c r="E22" s="49"/>
      <c r="F22" s="49"/>
      <c r="G22" s="49"/>
      <c r="H22" s="48"/>
      <c r="I22" s="47"/>
      <c r="J22" s="49"/>
      <c r="K22" s="49"/>
      <c r="L22" s="49"/>
      <c r="M22" s="48"/>
      <c r="N22" s="47"/>
      <c r="O22" s="49"/>
      <c r="P22" s="49"/>
      <c r="Q22" s="49"/>
      <c r="R22" s="48"/>
      <c r="S22" s="47"/>
      <c r="T22" s="49"/>
      <c r="U22" s="49"/>
      <c r="V22" s="49"/>
      <c r="W22" s="48"/>
      <c r="X22" s="47"/>
      <c r="Y22" s="49"/>
      <c r="Z22" s="59"/>
      <c r="AA22" s="59"/>
      <c r="AB22" s="60"/>
      <c r="AC22" s="30">
        <f t="shared" si="2"/>
        <v>0</v>
      </c>
      <c r="AD22" s="25">
        <f t="shared" si="3"/>
        <v>0</v>
      </c>
      <c r="AE22" s="27">
        <f t="shared" si="4"/>
        <v>0</v>
      </c>
      <c r="AF22" s="35">
        <f t="shared" si="5"/>
        <v>0</v>
      </c>
      <c r="AG22" s="42"/>
      <c r="AH22" s="39" t="str">
        <f t="shared" ca="1" si="6"/>
        <v/>
      </c>
    </row>
    <row r="23" spans="1:34" ht="20.100000000000001" customHeight="1">
      <c r="A23" s="2">
        <v>16</v>
      </c>
      <c r="B23" s="44" t="str">
        <f>Juli!B23</f>
        <v>Name 16</v>
      </c>
      <c r="C23" s="45" t="str">
        <f>Juli!C23</f>
        <v>Vorname 16</v>
      </c>
      <c r="D23" s="47"/>
      <c r="E23" s="49"/>
      <c r="F23" s="49"/>
      <c r="G23" s="49"/>
      <c r="H23" s="48"/>
      <c r="I23" s="47"/>
      <c r="J23" s="49"/>
      <c r="K23" s="49"/>
      <c r="L23" s="49"/>
      <c r="M23" s="48"/>
      <c r="N23" s="47"/>
      <c r="O23" s="49"/>
      <c r="P23" s="49"/>
      <c r="Q23" s="49"/>
      <c r="R23" s="48"/>
      <c r="S23" s="47"/>
      <c r="T23" s="49"/>
      <c r="U23" s="49"/>
      <c r="V23" s="49"/>
      <c r="W23" s="48"/>
      <c r="X23" s="47"/>
      <c r="Y23" s="49"/>
      <c r="Z23" s="59"/>
      <c r="AA23" s="59"/>
      <c r="AB23" s="60"/>
      <c r="AC23" s="30">
        <f t="shared" si="2"/>
        <v>0</v>
      </c>
      <c r="AD23" s="25">
        <f t="shared" si="3"/>
        <v>0</v>
      </c>
      <c r="AE23" s="27">
        <f t="shared" si="4"/>
        <v>0</v>
      </c>
      <c r="AF23" s="35">
        <f t="shared" si="5"/>
        <v>0</v>
      </c>
      <c r="AG23" s="42"/>
      <c r="AH23" s="39" t="str">
        <f t="shared" ca="1" si="6"/>
        <v/>
      </c>
    </row>
    <row r="24" spans="1:34" ht="20.100000000000001" customHeight="1">
      <c r="A24" s="2">
        <v>17</v>
      </c>
      <c r="B24" s="44" t="str">
        <f>Juli!B24</f>
        <v>Name 17</v>
      </c>
      <c r="C24" s="45" t="str">
        <f>Juli!C24</f>
        <v>Vorname 17</v>
      </c>
      <c r="D24" s="47"/>
      <c r="E24" s="49"/>
      <c r="F24" s="49"/>
      <c r="G24" s="49"/>
      <c r="H24" s="48"/>
      <c r="I24" s="47"/>
      <c r="J24" s="49"/>
      <c r="K24" s="49"/>
      <c r="L24" s="49"/>
      <c r="M24" s="48"/>
      <c r="N24" s="47"/>
      <c r="O24" s="49"/>
      <c r="P24" s="49"/>
      <c r="Q24" s="49"/>
      <c r="R24" s="48"/>
      <c r="S24" s="47"/>
      <c r="T24" s="49"/>
      <c r="U24" s="49"/>
      <c r="V24" s="49"/>
      <c r="W24" s="48"/>
      <c r="X24" s="47"/>
      <c r="Y24" s="49"/>
      <c r="Z24" s="59"/>
      <c r="AA24" s="59"/>
      <c r="AB24" s="60"/>
      <c r="AC24" s="30">
        <f t="shared" si="2"/>
        <v>0</v>
      </c>
      <c r="AD24" s="25">
        <f t="shared" si="3"/>
        <v>0</v>
      </c>
      <c r="AE24" s="27">
        <f t="shared" si="4"/>
        <v>0</v>
      </c>
      <c r="AF24" s="35">
        <f t="shared" si="5"/>
        <v>0</v>
      </c>
      <c r="AG24" s="42"/>
      <c r="AH24" s="39" t="str">
        <f t="shared" ca="1" si="6"/>
        <v/>
      </c>
    </row>
    <row r="25" spans="1:34" ht="20.100000000000001" customHeight="1">
      <c r="A25" s="2">
        <v>18</v>
      </c>
      <c r="B25" s="44" t="str">
        <f>Juli!B25</f>
        <v>Name 18</v>
      </c>
      <c r="C25" s="45" t="str">
        <f>Juli!C25</f>
        <v>Vorname 18</v>
      </c>
      <c r="D25" s="47"/>
      <c r="E25" s="49"/>
      <c r="F25" s="49"/>
      <c r="G25" s="49"/>
      <c r="H25" s="48"/>
      <c r="I25" s="47"/>
      <c r="J25" s="49"/>
      <c r="K25" s="49"/>
      <c r="L25" s="49"/>
      <c r="M25" s="48"/>
      <c r="N25" s="47"/>
      <c r="O25" s="49"/>
      <c r="P25" s="49"/>
      <c r="Q25" s="49"/>
      <c r="R25" s="48"/>
      <c r="S25" s="47"/>
      <c r="T25" s="49"/>
      <c r="U25" s="49"/>
      <c r="V25" s="49"/>
      <c r="W25" s="48"/>
      <c r="X25" s="47"/>
      <c r="Y25" s="49"/>
      <c r="Z25" s="59"/>
      <c r="AA25" s="59"/>
      <c r="AB25" s="60"/>
      <c r="AC25" s="30">
        <f t="shared" si="2"/>
        <v>0</v>
      </c>
      <c r="AD25" s="25">
        <f t="shared" si="3"/>
        <v>0</v>
      </c>
      <c r="AE25" s="27">
        <f t="shared" si="4"/>
        <v>0</v>
      </c>
      <c r="AF25" s="35">
        <f t="shared" si="5"/>
        <v>0</v>
      </c>
      <c r="AG25" s="42"/>
      <c r="AH25" s="39" t="str">
        <f t="shared" ca="1" si="6"/>
        <v/>
      </c>
    </row>
    <row r="26" spans="1:34" ht="20.100000000000001" customHeight="1">
      <c r="A26" s="2">
        <v>19</v>
      </c>
      <c r="B26" s="44" t="str">
        <f>Juli!B26</f>
        <v>Name 19</v>
      </c>
      <c r="C26" s="45" t="str">
        <f>Juli!C26</f>
        <v>Vorname 19</v>
      </c>
      <c r="D26" s="47"/>
      <c r="E26" s="49"/>
      <c r="F26" s="49"/>
      <c r="G26" s="49"/>
      <c r="H26" s="48"/>
      <c r="I26" s="47"/>
      <c r="J26" s="49"/>
      <c r="K26" s="49"/>
      <c r="L26" s="49"/>
      <c r="M26" s="48"/>
      <c r="N26" s="47"/>
      <c r="O26" s="49"/>
      <c r="P26" s="49"/>
      <c r="Q26" s="49"/>
      <c r="R26" s="48"/>
      <c r="S26" s="47"/>
      <c r="T26" s="49"/>
      <c r="U26" s="49"/>
      <c r="V26" s="49"/>
      <c r="W26" s="48"/>
      <c r="X26" s="47"/>
      <c r="Y26" s="49"/>
      <c r="Z26" s="59"/>
      <c r="AA26" s="59"/>
      <c r="AB26" s="60"/>
      <c r="AC26" s="30">
        <f t="shared" si="2"/>
        <v>0</v>
      </c>
      <c r="AD26" s="25">
        <f t="shared" si="3"/>
        <v>0</v>
      </c>
      <c r="AE26" s="27">
        <f t="shared" si="4"/>
        <v>0</v>
      </c>
      <c r="AF26" s="35">
        <f t="shared" si="5"/>
        <v>0</v>
      </c>
      <c r="AG26" s="42"/>
      <c r="AH26" s="39" t="str">
        <f t="shared" ca="1" si="6"/>
        <v/>
      </c>
    </row>
    <row r="27" spans="1:34" ht="20.100000000000001" customHeight="1" thickBot="1">
      <c r="A27" s="2">
        <v>20</v>
      </c>
      <c r="B27" s="44" t="str">
        <f>Juli!B27</f>
        <v>Name 20</v>
      </c>
      <c r="C27" s="45" t="str">
        <f>Juli!C27</f>
        <v>Vorname 20</v>
      </c>
      <c r="D27" s="50"/>
      <c r="E27" s="52"/>
      <c r="F27" s="52"/>
      <c r="G27" s="52"/>
      <c r="H27" s="51"/>
      <c r="I27" s="50"/>
      <c r="J27" s="52"/>
      <c r="K27" s="52"/>
      <c r="L27" s="52"/>
      <c r="M27" s="51"/>
      <c r="N27" s="50"/>
      <c r="O27" s="52"/>
      <c r="P27" s="52"/>
      <c r="Q27" s="52"/>
      <c r="R27" s="51"/>
      <c r="S27" s="50"/>
      <c r="T27" s="52"/>
      <c r="U27" s="52"/>
      <c r="V27" s="52"/>
      <c r="W27" s="51"/>
      <c r="X27" s="50"/>
      <c r="Y27" s="52"/>
      <c r="Z27" s="61"/>
      <c r="AA27" s="61"/>
      <c r="AB27" s="62"/>
      <c r="AC27" s="31">
        <f t="shared" si="2"/>
        <v>0</v>
      </c>
      <c r="AD27" s="32">
        <f t="shared" si="3"/>
        <v>0</v>
      </c>
      <c r="AE27" s="33">
        <f t="shared" si="4"/>
        <v>0</v>
      </c>
      <c r="AF27" s="36">
        <f t="shared" si="5"/>
        <v>0</v>
      </c>
      <c r="AG27" s="43"/>
      <c r="AH27" s="40" t="str">
        <f t="shared" ca="1" si="6"/>
        <v/>
      </c>
    </row>
    <row r="28" spans="1:34" ht="20.100000000000001" customHeight="1">
      <c r="B28" s="101" t="s">
        <v>9</v>
      </c>
      <c r="C28" s="102"/>
      <c r="D28" s="15">
        <f t="shared" ref="D28:AB28" si="7">COUNTIF(D8:D27,"X")</f>
        <v>0</v>
      </c>
      <c r="E28" s="16">
        <f t="shared" si="7"/>
        <v>0</v>
      </c>
      <c r="F28" s="16">
        <f t="shared" si="7"/>
        <v>0</v>
      </c>
      <c r="G28" s="16">
        <f t="shared" si="7"/>
        <v>0</v>
      </c>
      <c r="H28" s="17">
        <f t="shared" si="7"/>
        <v>0</v>
      </c>
      <c r="I28" s="15">
        <f t="shared" si="7"/>
        <v>0</v>
      </c>
      <c r="J28" s="16">
        <f t="shared" si="7"/>
        <v>0</v>
      </c>
      <c r="K28" s="16">
        <f t="shared" si="7"/>
        <v>0</v>
      </c>
      <c r="L28" s="16">
        <f t="shared" si="7"/>
        <v>0</v>
      </c>
      <c r="M28" s="17">
        <f t="shared" si="7"/>
        <v>0</v>
      </c>
      <c r="N28" s="15">
        <f t="shared" si="7"/>
        <v>0</v>
      </c>
      <c r="O28" s="16">
        <f t="shared" si="7"/>
        <v>0</v>
      </c>
      <c r="P28" s="16">
        <f t="shared" si="7"/>
        <v>0</v>
      </c>
      <c r="Q28" s="16">
        <f t="shared" si="7"/>
        <v>0</v>
      </c>
      <c r="R28" s="17">
        <f t="shared" si="7"/>
        <v>0</v>
      </c>
      <c r="S28" s="15">
        <f t="shared" si="7"/>
        <v>0</v>
      </c>
      <c r="T28" s="16">
        <f t="shared" si="7"/>
        <v>0</v>
      </c>
      <c r="U28" s="16">
        <f t="shared" si="7"/>
        <v>0</v>
      </c>
      <c r="V28" s="16">
        <f t="shared" si="7"/>
        <v>0</v>
      </c>
      <c r="W28" s="17">
        <f t="shared" si="7"/>
        <v>0</v>
      </c>
      <c r="X28" s="15">
        <f t="shared" si="7"/>
        <v>0</v>
      </c>
      <c r="Y28" s="16">
        <f t="shared" si="7"/>
        <v>0</v>
      </c>
      <c r="Z28" s="16">
        <f t="shared" si="7"/>
        <v>0</v>
      </c>
      <c r="AA28" s="16">
        <f t="shared" si="7"/>
        <v>0</v>
      </c>
      <c r="AB28" s="17">
        <f t="shared" si="7"/>
        <v>0</v>
      </c>
      <c r="AC28" s="83"/>
      <c r="AD28" s="84"/>
      <c r="AE28" s="84"/>
      <c r="AF28" s="84"/>
      <c r="AG28" s="85"/>
      <c r="AH28" s="86"/>
    </row>
    <row r="29" spans="1:34" ht="20.100000000000001" customHeight="1">
      <c r="B29" s="91" t="s">
        <v>4</v>
      </c>
      <c r="C29" s="92"/>
      <c r="D29" s="18">
        <f t="shared" ref="D29:AB29" si="8">COUNTIF(D8:D27,"e")</f>
        <v>0</v>
      </c>
      <c r="E29" s="4">
        <f t="shared" si="8"/>
        <v>0</v>
      </c>
      <c r="F29" s="4">
        <f t="shared" si="8"/>
        <v>0</v>
      </c>
      <c r="G29" s="4">
        <f t="shared" si="8"/>
        <v>0</v>
      </c>
      <c r="H29" s="19">
        <f t="shared" si="8"/>
        <v>0</v>
      </c>
      <c r="I29" s="18">
        <f t="shared" si="8"/>
        <v>0</v>
      </c>
      <c r="J29" s="4">
        <f t="shared" si="8"/>
        <v>0</v>
      </c>
      <c r="K29" s="4">
        <f t="shared" si="8"/>
        <v>0</v>
      </c>
      <c r="L29" s="4">
        <f t="shared" si="8"/>
        <v>0</v>
      </c>
      <c r="M29" s="19">
        <f t="shared" si="8"/>
        <v>0</v>
      </c>
      <c r="N29" s="18">
        <f t="shared" si="8"/>
        <v>0</v>
      </c>
      <c r="O29" s="4">
        <f t="shared" si="8"/>
        <v>0</v>
      </c>
      <c r="P29" s="4">
        <f t="shared" si="8"/>
        <v>0</v>
      </c>
      <c r="Q29" s="4">
        <f t="shared" si="8"/>
        <v>0</v>
      </c>
      <c r="R29" s="19">
        <f t="shared" si="8"/>
        <v>0</v>
      </c>
      <c r="S29" s="18">
        <f t="shared" si="8"/>
        <v>0</v>
      </c>
      <c r="T29" s="4">
        <f t="shared" si="8"/>
        <v>0</v>
      </c>
      <c r="U29" s="4">
        <f t="shared" si="8"/>
        <v>0</v>
      </c>
      <c r="V29" s="4">
        <f t="shared" si="8"/>
        <v>0</v>
      </c>
      <c r="W29" s="19">
        <f t="shared" si="8"/>
        <v>0</v>
      </c>
      <c r="X29" s="18">
        <f t="shared" si="8"/>
        <v>0</v>
      </c>
      <c r="Y29" s="4">
        <f t="shared" si="8"/>
        <v>0</v>
      </c>
      <c r="Z29" s="4">
        <f t="shared" si="8"/>
        <v>0</v>
      </c>
      <c r="AA29" s="4">
        <f t="shared" si="8"/>
        <v>0</v>
      </c>
      <c r="AB29" s="19">
        <f t="shared" si="8"/>
        <v>0</v>
      </c>
      <c r="AC29" s="87"/>
      <c r="AD29" s="85"/>
      <c r="AE29" s="85"/>
      <c r="AF29" s="85"/>
      <c r="AG29" s="85"/>
      <c r="AH29" s="86"/>
    </row>
    <row r="30" spans="1:34" ht="20.100000000000001" customHeight="1">
      <c r="B30" s="93" t="s">
        <v>10</v>
      </c>
      <c r="C30" s="94"/>
      <c r="D30" s="20">
        <f t="shared" ref="D30:AB30" si="9">COUNTIF(D8:D27,"k")</f>
        <v>0</v>
      </c>
      <c r="E30" s="5">
        <f t="shared" si="9"/>
        <v>0</v>
      </c>
      <c r="F30" s="5">
        <f t="shared" si="9"/>
        <v>0</v>
      </c>
      <c r="G30" s="5">
        <f t="shared" si="9"/>
        <v>0</v>
      </c>
      <c r="H30" s="21">
        <f t="shared" si="9"/>
        <v>0</v>
      </c>
      <c r="I30" s="20">
        <f t="shared" si="9"/>
        <v>0</v>
      </c>
      <c r="J30" s="5">
        <f t="shared" si="9"/>
        <v>0</v>
      </c>
      <c r="K30" s="5">
        <f t="shared" si="9"/>
        <v>0</v>
      </c>
      <c r="L30" s="5">
        <f t="shared" si="9"/>
        <v>0</v>
      </c>
      <c r="M30" s="21">
        <f t="shared" si="9"/>
        <v>0</v>
      </c>
      <c r="N30" s="20">
        <f t="shared" si="9"/>
        <v>0</v>
      </c>
      <c r="O30" s="5">
        <f t="shared" si="9"/>
        <v>0</v>
      </c>
      <c r="P30" s="5">
        <f t="shared" si="9"/>
        <v>0</v>
      </c>
      <c r="Q30" s="5">
        <f t="shared" si="9"/>
        <v>0</v>
      </c>
      <c r="R30" s="21">
        <f t="shared" si="9"/>
        <v>0</v>
      </c>
      <c r="S30" s="20">
        <f t="shared" si="9"/>
        <v>0</v>
      </c>
      <c r="T30" s="5">
        <f t="shared" si="9"/>
        <v>0</v>
      </c>
      <c r="U30" s="5">
        <f t="shared" si="9"/>
        <v>0</v>
      </c>
      <c r="V30" s="5">
        <f t="shared" si="9"/>
        <v>0</v>
      </c>
      <c r="W30" s="21">
        <f t="shared" si="9"/>
        <v>0</v>
      </c>
      <c r="X30" s="20">
        <f t="shared" si="9"/>
        <v>0</v>
      </c>
      <c r="Y30" s="5">
        <f t="shared" si="9"/>
        <v>0</v>
      </c>
      <c r="Z30" s="5">
        <f t="shared" si="9"/>
        <v>0</v>
      </c>
      <c r="AA30" s="5">
        <f t="shared" si="9"/>
        <v>0</v>
      </c>
      <c r="AB30" s="21">
        <f t="shared" si="9"/>
        <v>0</v>
      </c>
      <c r="AC30" s="87"/>
      <c r="AD30" s="85"/>
      <c r="AE30" s="85"/>
      <c r="AF30" s="85"/>
      <c r="AG30" s="85"/>
      <c r="AH30" s="86"/>
    </row>
    <row r="31" spans="1:34" ht="20.100000000000001" customHeight="1" thickBot="1">
      <c r="B31" s="95" t="s">
        <v>5</v>
      </c>
      <c r="C31" s="96"/>
      <c r="D31" s="22">
        <f t="shared" ref="D31:AB31" si="10">COUNTIF(D8:D27,"u")</f>
        <v>0</v>
      </c>
      <c r="E31" s="14">
        <f t="shared" si="10"/>
        <v>0</v>
      </c>
      <c r="F31" s="14">
        <f t="shared" si="10"/>
        <v>0</v>
      </c>
      <c r="G31" s="14">
        <f t="shared" si="10"/>
        <v>0</v>
      </c>
      <c r="H31" s="23">
        <f t="shared" si="10"/>
        <v>0</v>
      </c>
      <c r="I31" s="22">
        <f t="shared" si="10"/>
        <v>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23">
        <f t="shared" si="10"/>
        <v>0</v>
      </c>
      <c r="N31" s="22">
        <f t="shared" si="10"/>
        <v>0</v>
      </c>
      <c r="O31" s="14">
        <f t="shared" si="10"/>
        <v>0</v>
      </c>
      <c r="P31" s="14">
        <f t="shared" si="10"/>
        <v>0</v>
      </c>
      <c r="Q31" s="14">
        <f t="shared" si="10"/>
        <v>0</v>
      </c>
      <c r="R31" s="23">
        <f t="shared" si="10"/>
        <v>0</v>
      </c>
      <c r="S31" s="22">
        <f t="shared" si="10"/>
        <v>0</v>
      </c>
      <c r="T31" s="14">
        <f t="shared" si="10"/>
        <v>0</v>
      </c>
      <c r="U31" s="14">
        <f t="shared" si="10"/>
        <v>0</v>
      </c>
      <c r="V31" s="14">
        <f t="shared" si="10"/>
        <v>0</v>
      </c>
      <c r="W31" s="23">
        <f t="shared" si="10"/>
        <v>0</v>
      </c>
      <c r="X31" s="22">
        <f t="shared" si="10"/>
        <v>0</v>
      </c>
      <c r="Y31" s="14">
        <f t="shared" si="10"/>
        <v>0</v>
      </c>
      <c r="Z31" s="14">
        <f t="shared" si="10"/>
        <v>0</v>
      </c>
      <c r="AA31" s="14">
        <f t="shared" si="10"/>
        <v>0</v>
      </c>
      <c r="AB31" s="23">
        <f t="shared" si="10"/>
        <v>0</v>
      </c>
      <c r="AC31" s="88"/>
      <c r="AD31" s="89"/>
      <c r="AE31" s="89"/>
      <c r="AF31" s="89"/>
      <c r="AG31" s="89"/>
      <c r="AH31" s="90"/>
    </row>
  </sheetData>
  <sheetProtection algorithmName="SHA-512" hashValue="kUIP3cCybzVdHcaxs8/vpW9kgTys/2IgaKzt4cJ9ZY0QKH5pSnNMJu7fmULxKqigDwefmZA9PT6P/qyHvmgRpA==" saltValue="Q0UiMbpR+jUH8XbolVnidg==" spinCount="100000" sheet="1" objects="1" scenarios="1" selectLockedCells="1"/>
  <mergeCells count="21">
    <mergeCell ref="B28:C28"/>
    <mergeCell ref="AC28:AH31"/>
    <mergeCell ref="B29:C29"/>
    <mergeCell ref="B30:C30"/>
    <mergeCell ref="B31:C31"/>
    <mergeCell ref="X5:AB5"/>
    <mergeCell ref="D1:AB1"/>
    <mergeCell ref="AC1:AH1"/>
    <mergeCell ref="B3:C3"/>
    <mergeCell ref="AD3:AH3"/>
    <mergeCell ref="AC4:AC7"/>
    <mergeCell ref="AD4:AD7"/>
    <mergeCell ref="AE4:AE7"/>
    <mergeCell ref="AF4:AF7"/>
    <mergeCell ref="AG4:AG7"/>
    <mergeCell ref="AH4:AH7"/>
    <mergeCell ref="B5:C5"/>
    <mergeCell ref="D5:H5"/>
    <mergeCell ref="I5:M5"/>
    <mergeCell ref="N5:R5"/>
    <mergeCell ref="S5:W5"/>
  </mergeCells>
  <conditionalFormatting sqref="AG8:AH27 B8:AB27">
    <cfRule type="expression" dxfId="39" priority="8">
      <formula>MOD(ROW(),2)=0</formula>
    </cfRule>
  </conditionalFormatting>
  <conditionalFormatting sqref="D6:AB7">
    <cfRule type="expression" dxfId="38" priority="7">
      <formula>D$3:AB$3="x"</formula>
    </cfRule>
  </conditionalFormatting>
  <conditionalFormatting sqref="D8:AB27">
    <cfRule type="cellIs" dxfId="37" priority="3" operator="equal">
      <formula>"k"</formula>
    </cfRule>
    <cfRule type="cellIs" dxfId="36" priority="4" operator="equal">
      <formula>"u"</formula>
    </cfRule>
    <cfRule type="cellIs" dxfId="35" priority="5" operator="equal">
      <formula>"e"</formula>
    </cfRule>
    <cfRule type="cellIs" dxfId="34" priority="6" operator="equal">
      <formula>"x"</formula>
    </cfRule>
  </conditionalFormatting>
  <conditionalFormatting sqref="AG8:AH27 B8:C27">
    <cfRule type="expression" dxfId="33" priority="1">
      <formula>IF($AG8="",0,AND(DAY(TODAY())=DAY($AG8),MONTH(TODAY())=MONTH($AG8)))</formula>
    </cfRule>
    <cfRule type="expression" dxfId="32" priority="2">
      <formula>IF($AG8="",0,MONTH($AG8)=MONTH($AC$1))</formula>
    </cfRule>
  </conditionalFormatting>
  <pageMargins left="0.61" right="0.17" top="0.63" bottom="0.27" header="0.23" footer="0.17"/>
  <pageSetup paperSize="9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D93F5-7FF6-4456-AC61-F6BAAA30E678}">
  <dimension ref="A1:AJ31"/>
  <sheetViews>
    <sheetView showGridLines="0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8" sqref="H8"/>
    </sheetView>
  </sheetViews>
  <sheetFormatPr baseColWidth="10" defaultColWidth="11.44140625" defaultRowHeight="13.8"/>
  <cols>
    <col min="1" max="1" width="4.21875" style="1" bestFit="1" customWidth="1"/>
    <col min="2" max="3" width="15.77734375" style="1" customWidth="1"/>
    <col min="4" max="7" width="5.21875" style="1" hidden="1" customWidth="1"/>
    <col min="8" max="28" width="5.21875" style="1" customWidth="1"/>
    <col min="29" max="32" width="6.77734375" style="1" customWidth="1"/>
    <col min="33" max="33" width="11.77734375" style="1" bestFit="1" customWidth="1"/>
    <col min="34" max="34" width="5.5546875" style="1" customWidth="1"/>
    <col min="35" max="36" width="14.21875" style="1" bestFit="1" customWidth="1"/>
    <col min="37" max="16384" width="11.44140625" style="1"/>
  </cols>
  <sheetData>
    <row r="1" spans="1:36" ht="42.75" customHeight="1">
      <c r="A1" s="7"/>
      <c r="B1" s="41"/>
      <c r="C1" s="41"/>
      <c r="D1" s="77" t="s">
        <v>12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6">
        <v>45170</v>
      </c>
      <c r="AD1" s="76"/>
      <c r="AE1" s="76"/>
      <c r="AF1" s="76"/>
      <c r="AG1" s="76"/>
      <c r="AH1" s="76"/>
      <c r="AI1" s="6"/>
      <c r="AJ1" s="6"/>
    </row>
    <row r="2" spans="1:36" ht="14.25" customHeight="1" thickBot="1">
      <c r="B2" s="6"/>
    </row>
    <row r="3" spans="1:36" ht="25.5" customHeight="1" thickBot="1">
      <c r="B3" s="75" t="s">
        <v>14</v>
      </c>
      <c r="C3" s="112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3"/>
      <c r="AC3" s="38">
        <f>COUNTIF(D3:AB3,"X")</f>
        <v>0</v>
      </c>
      <c r="AD3" s="81" t="s">
        <v>15</v>
      </c>
      <c r="AE3" s="81"/>
      <c r="AF3" s="81"/>
      <c r="AG3" s="81"/>
      <c r="AH3" s="82"/>
    </row>
    <row r="4" spans="1:36" ht="11.25" customHeight="1" thickBot="1">
      <c r="D4" s="28"/>
      <c r="AB4" s="28"/>
      <c r="AC4" s="103" t="s">
        <v>6</v>
      </c>
      <c r="AD4" s="106" t="s">
        <v>7</v>
      </c>
      <c r="AE4" s="109" t="s">
        <v>8</v>
      </c>
      <c r="AF4" s="69" t="s">
        <v>3</v>
      </c>
      <c r="AG4" s="72" t="s">
        <v>11</v>
      </c>
      <c r="AH4" s="78" t="s">
        <v>13</v>
      </c>
    </row>
    <row r="5" spans="1:36" ht="27" customHeight="1" thickBot="1">
      <c r="B5" s="75" t="s">
        <v>2</v>
      </c>
      <c r="C5" s="112"/>
      <c r="D5" s="97">
        <v>35</v>
      </c>
      <c r="E5" s="98"/>
      <c r="F5" s="98"/>
      <c r="G5" s="98"/>
      <c r="H5" s="99"/>
      <c r="I5" s="97">
        <f>D5+1</f>
        <v>36</v>
      </c>
      <c r="J5" s="98"/>
      <c r="K5" s="98"/>
      <c r="L5" s="98"/>
      <c r="M5" s="99"/>
      <c r="N5" s="97">
        <f>I5+1</f>
        <v>37</v>
      </c>
      <c r="O5" s="98"/>
      <c r="P5" s="98"/>
      <c r="Q5" s="98"/>
      <c r="R5" s="99"/>
      <c r="S5" s="97">
        <f>N5+1</f>
        <v>38</v>
      </c>
      <c r="T5" s="98"/>
      <c r="U5" s="98"/>
      <c r="V5" s="98"/>
      <c r="W5" s="99"/>
      <c r="X5" s="97">
        <f>S5+1</f>
        <v>39</v>
      </c>
      <c r="Y5" s="98"/>
      <c r="Z5" s="98"/>
      <c r="AA5" s="98"/>
      <c r="AB5" s="100"/>
      <c r="AC5" s="104"/>
      <c r="AD5" s="107"/>
      <c r="AE5" s="110"/>
      <c r="AF5" s="70"/>
      <c r="AG5" s="73"/>
      <c r="AH5" s="79"/>
    </row>
    <row r="6" spans="1:36" ht="30" customHeight="1" thickBot="1">
      <c r="B6" s="3"/>
      <c r="C6" s="3"/>
      <c r="D6" s="11">
        <f>D7</f>
        <v>45166</v>
      </c>
      <c r="E6" s="12">
        <f>E7</f>
        <v>45167</v>
      </c>
      <c r="F6" s="12">
        <f t="shared" ref="F6:AB6" si="0">F7</f>
        <v>45168</v>
      </c>
      <c r="G6" s="12">
        <f t="shared" si="0"/>
        <v>45169</v>
      </c>
      <c r="H6" s="13">
        <f t="shared" si="0"/>
        <v>45170</v>
      </c>
      <c r="I6" s="11">
        <f>I7</f>
        <v>45173</v>
      </c>
      <c r="J6" s="12">
        <f t="shared" si="0"/>
        <v>45174</v>
      </c>
      <c r="K6" s="12">
        <f t="shared" si="0"/>
        <v>45175</v>
      </c>
      <c r="L6" s="12">
        <f t="shared" si="0"/>
        <v>45176</v>
      </c>
      <c r="M6" s="13">
        <f t="shared" si="0"/>
        <v>45177</v>
      </c>
      <c r="N6" s="11">
        <f t="shared" si="0"/>
        <v>45180</v>
      </c>
      <c r="O6" s="12">
        <f t="shared" si="0"/>
        <v>45181</v>
      </c>
      <c r="P6" s="12">
        <f t="shared" si="0"/>
        <v>45182</v>
      </c>
      <c r="Q6" s="12">
        <f t="shared" si="0"/>
        <v>45183</v>
      </c>
      <c r="R6" s="13">
        <f t="shared" si="0"/>
        <v>45184</v>
      </c>
      <c r="S6" s="11">
        <f t="shared" si="0"/>
        <v>45187</v>
      </c>
      <c r="T6" s="12">
        <f t="shared" si="0"/>
        <v>45188</v>
      </c>
      <c r="U6" s="12">
        <f t="shared" si="0"/>
        <v>45189</v>
      </c>
      <c r="V6" s="12">
        <f t="shared" si="0"/>
        <v>45190</v>
      </c>
      <c r="W6" s="13">
        <f t="shared" si="0"/>
        <v>45191</v>
      </c>
      <c r="X6" s="11">
        <f t="shared" si="0"/>
        <v>45194</v>
      </c>
      <c r="Y6" s="12">
        <f t="shared" si="0"/>
        <v>45195</v>
      </c>
      <c r="Z6" s="12">
        <f t="shared" si="0"/>
        <v>45196</v>
      </c>
      <c r="AA6" s="12">
        <f t="shared" si="0"/>
        <v>45197</v>
      </c>
      <c r="AB6" s="55">
        <f t="shared" si="0"/>
        <v>45198</v>
      </c>
      <c r="AC6" s="104"/>
      <c r="AD6" s="107"/>
      <c r="AE6" s="110"/>
      <c r="AF6" s="70"/>
      <c r="AG6" s="73"/>
      <c r="AH6" s="79"/>
    </row>
    <row r="7" spans="1:36" ht="30" customHeight="1" thickBot="1">
      <c r="B7" s="37" t="s">
        <v>0</v>
      </c>
      <c r="C7" s="37" t="s">
        <v>1</v>
      </c>
      <c r="D7" s="8">
        <f>DATE(2023,1,1)+(D5-IF(WEEKDAY(DATE(2023,1,1),2)&gt;4,0,1))*7+1-1+1-WEEKDAY(DATE(2023,1,1)+(D5-IF(WEEKDAY(DATE(2023,1,1),2)&gt;4,0,1))*7,2)</f>
        <v>45166</v>
      </c>
      <c r="E7" s="9">
        <f>D7+1</f>
        <v>45167</v>
      </c>
      <c r="F7" s="9">
        <f t="shared" ref="F7:V7" si="1">E7+1</f>
        <v>45168</v>
      </c>
      <c r="G7" s="9">
        <f t="shared" si="1"/>
        <v>45169</v>
      </c>
      <c r="H7" s="10">
        <f t="shared" si="1"/>
        <v>45170</v>
      </c>
      <c r="I7" s="8">
        <f>DATE(2023,1,1)+(I5-IF(WEEKDAY(DATE(2023,1,1),2)&gt;4,0,1))*7+1-1+1-WEEKDAY(DATE(2023,1,1)+(I5-IF(WEEKDAY(DATE(2023,1,1),2)&gt;4,0,1))*7,2)</f>
        <v>45173</v>
      </c>
      <c r="J7" s="9">
        <f t="shared" si="1"/>
        <v>45174</v>
      </c>
      <c r="K7" s="9">
        <f t="shared" si="1"/>
        <v>45175</v>
      </c>
      <c r="L7" s="9">
        <f t="shared" si="1"/>
        <v>45176</v>
      </c>
      <c r="M7" s="10">
        <f t="shared" si="1"/>
        <v>45177</v>
      </c>
      <c r="N7" s="8">
        <f>DATE(2023,1,1)+(N5-IF(WEEKDAY(DATE(2023,1,1),2)&gt;4,0,1))*7+1-1+1-WEEKDAY(DATE(2023,1,1)+(N5-IF(WEEKDAY(DATE(2023,1,1),2)&gt;4,0,1))*7,2)</f>
        <v>45180</v>
      </c>
      <c r="O7" s="9">
        <f t="shared" si="1"/>
        <v>45181</v>
      </c>
      <c r="P7" s="9">
        <f t="shared" si="1"/>
        <v>45182</v>
      </c>
      <c r="Q7" s="9">
        <f t="shared" si="1"/>
        <v>45183</v>
      </c>
      <c r="R7" s="10">
        <f t="shared" si="1"/>
        <v>45184</v>
      </c>
      <c r="S7" s="8">
        <f>DATE(2023,1,1)+(S5-IF(WEEKDAY(DATE(2023,1,1),2)&gt;4,0,1))*7+1-1+1-WEEKDAY(DATE(2023,1,1)+(S5-IF(WEEKDAY(DATE(2023,1,1),2)&gt;4,0,1))*7,2)</f>
        <v>45187</v>
      </c>
      <c r="T7" s="9">
        <f t="shared" si="1"/>
        <v>45188</v>
      </c>
      <c r="U7" s="9">
        <f t="shared" si="1"/>
        <v>45189</v>
      </c>
      <c r="V7" s="9">
        <f t="shared" si="1"/>
        <v>45190</v>
      </c>
      <c r="W7" s="10">
        <f>V7+1</f>
        <v>45191</v>
      </c>
      <c r="X7" s="8">
        <f>DATE(2023,1,1)+(X5-IF(WEEKDAY(DATE(2023,1,1),2)&gt;4,0,1))*7+1-1+1-WEEKDAY(DATE(2023,1,1)+(X5-IF(WEEKDAY(DATE(2023,1,1),2)&gt;4,0,1))*7,2)</f>
        <v>45194</v>
      </c>
      <c r="Y7" s="9">
        <f>X7+1</f>
        <v>45195</v>
      </c>
      <c r="Z7" s="9">
        <f>Y7+1</f>
        <v>45196</v>
      </c>
      <c r="AA7" s="9">
        <f>Z7+1</f>
        <v>45197</v>
      </c>
      <c r="AB7" s="56">
        <f>AA7+1</f>
        <v>45198</v>
      </c>
      <c r="AC7" s="105"/>
      <c r="AD7" s="108"/>
      <c r="AE7" s="111"/>
      <c r="AF7" s="71"/>
      <c r="AG7" s="74"/>
      <c r="AH7" s="80"/>
    </row>
    <row r="8" spans="1:36" ht="20.100000000000001" customHeight="1" thickTop="1">
      <c r="A8" s="2">
        <v>1</v>
      </c>
      <c r="B8" s="44" t="str">
        <f>August!B8</f>
        <v>Name 1</v>
      </c>
      <c r="C8" s="45" t="str">
        <f>August!C8</f>
        <v>Vorname 1</v>
      </c>
      <c r="D8" s="44"/>
      <c r="E8" s="46"/>
      <c r="F8" s="46"/>
      <c r="G8" s="46"/>
      <c r="H8" s="45"/>
      <c r="I8" s="44"/>
      <c r="J8" s="46"/>
      <c r="K8" s="46"/>
      <c r="L8" s="46"/>
      <c r="M8" s="45"/>
      <c r="N8" s="44"/>
      <c r="O8" s="46"/>
      <c r="P8" s="46"/>
      <c r="Q8" s="46"/>
      <c r="R8" s="45"/>
      <c r="S8" s="44"/>
      <c r="T8" s="46"/>
      <c r="U8" s="46"/>
      <c r="V8" s="46"/>
      <c r="W8" s="45"/>
      <c r="X8" s="44"/>
      <c r="Y8" s="46"/>
      <c r="Z8" s="57"/>
      <c r="AA8" s="57"/>
      <c r="AB8" s="58"/>
      <c r="AC8" s="29">
        <f t="shared" ref="AC8:AC27" si="2">COUNTIF(D8:AB8,"X")</f>
        <v>0</v>
      </c>
      <c r="AD8" s="24">
        <f t="shared" ref="AD8:AD27" si="3">COUNTIF(D8:AB8,"e")</f>
        <v>0</v>
      </c>
      <c r="AE8" s="26">
        <f t="shared" ref="AE8:AE27" si="4">COUNTIF(D8:AB8,"k")</f>
        <v>0</v>
      </c>
      <c r="AF8" s="34">
        <f t="shared" ref="AF8:AF27" si="5">COUNTIF(D8:AB8,"u")</f>
        <v>0</v>
      </c>
      <c r="AG8" s="42"/>
      <c r="AH8" s="39" t="str">
        <f ca="1">IF(AG8="","",DATEDIF(AG8,TODAY(),"Y"))</f>
        <v/>
      </c>
    </row>
    <row r="9" spans="1:36" ht="20.100000000000001" customHeight="1">
      <c r="A9" s="2">
        <v>2</v>
      </c>
      <c r="B9" s="44" t="str">
        <f>August!B9</f>
        <v>Name 2</v>
      </c>
      <c r="C9" s="45" t="str">
        <f>August!C9</f>
        <v>Vorname 2</v>
      </c>
      <c r="D9" s="47"/>
      <c r="E9" s="49"/>
      <c r="F9" s="49"/>
      <c r="G9" s="49"/>
      <c r="H9" s="48"/>
      <c r="I9" s="47"/>
      <c r="J9" s="49"/>
      <c r="K9" s="49"/>
      <c r="L9" s="49"/>
      <c r="M9" s="48"/>
      <c r="N9" s="47"/>
      <c r="O9" s="49"/>
      <c r="P9" s="49"/>
      <c r="Q9" s="49"/>
      <c r="R9" s="48"/>
      <c r="S9" s="47"/>
      <c r="T9" s="49"/>
      <c r="U9" s="49"/>
      <c r="V9" s="49"/>
      <c r="W9" s="48"/>
      <c r="X9" s="47"/>
      <c r="Y9" s="49"/>
      <c r="Z9" s="59"/>
      <c r="AA9" s="59"/>
      <c r="AB9" s="60"/>
      <c r="AC9" s="30">
        <f t="shared" si="2"/>
        <v>0</v>
      </c>
      <c r="AD9" s="25">
        <f t="shared" si="3"/>
        <v>0</v>
      </c>
      <c r="AE9" s="27">
        <f t="shared" si="4"/>
        <v>0</v>
      </c>
      <c r="AF9" s="35">
        <f t="shared" si="5"/>
        <v>0</v>
      </c>
      <c r="AG9" s="42"/>
      <c r="AH9" s="39" t="str">
        <f t="shared" ref="AH9:AH27" ca="1" si="6">IF(AG9="","",DATEDIF(AG9,TODAY(),"Y"))</f>
        <v/>
      </c>
    </row>
    <row r="10" spans="1:36" ht="20.100000000000001" customHeight="1">
      <c r="A10" s="2">
        <v>3</v>
      </c>
      <c r="B10" s="44" t="str">
        <f>August!B10</f>
        <v>Name 3</v>
      </c>
      <c r="C10" s="45" t="str">
        <f>August!C10</f>
        <v>Vorname 3</v>
      </c>
      <c r="D10" s="47"/>
      <c r="E10" s="49"/>
      <c r="F10" s="49"/>
      <c r="G10" s="49"/>
      <c r="H10" s="48"/>
      <c r="I10" s="47"/>
      <c r="J10" s="49"/>
      <c r="K10" s="49"/>
      <c r="L10" s="49"/>
      <c r="M10" s="48"/>
      <c r="N10" s="47"/>
      <c r="O10" s="49"/>
      <c r="P10" s="49"/>
      <c r="Q10" s="49"/>
      <c r="R10" s="48"/>
      <c r="S10" s="47"/>
      <c r="T10" s="49"/>
      <c r="U10" s="49"/>
      <c r="V10" s="49"/>
      <c r="W10" s="48"/>
      <c r="X10" s="47"/>
      <c r="Y10" s="49"/>
      <c r="Z10" s="59"/>
      <c r="AA10" s="59"/>
      <c r="AB10" s="60"/>
      <c r="AC10" s="30">
        <f t="shared" si="2"/>
        <v>0</v>
      </c>
      <c r="AD10" s="25">
        <f t="shared" si="3"/>
        <v>0</v>
      </c>
      <c r="AE10" s="27">
        <f t="shared" si="4"/>
        <v>0</v>
      </c>
      <c r="AF10" s="35">
        <f t="shared" si="5"/>
        <v>0</v>
      </c>
      <c r="AG10" s="42"/>
      <c r="AH10" s="39" t="str">
        <f t="shared" ca="1" si="6"/>
        <v/>
      </c>
    </row>
    <row r="11" spans="1:36" ht="20.100000000000001" customHeight="1">
      <c r="A11" s="2">
        <v>4</v>
      </c>
      <c r="B11" s="44" t="str">
        <f>August!B11</f>
        <v>Name 4</v>
      </c>
      <c r="C11" s="45" t="str">
        <f>August!C11</f>
        <v>Vorname 4</v>
      </c>
      <c r="D11" s="47"/>
      <c r="E11" s="49"/>
      <c r="F11" s="49"/>
      <c r="G11" s="49"/>
      <c r="H11" s="48"/>
      <c r="I11" s="47"/>
      <c r="J11" s="49"/>
      <c r="K11" s="49"/>
      <c r="L11" s="49"/>
      <c r="M11" s="48"/>
      <c r="N11" s="47"/>
      <c r="O11" s="49"/>
      <c r="P11" s="49"/>
      <c r="Q11" s="49"/>
      <c r="R11" s="48"/>
      <c r="S11" s="47"/>
      <c r="T11" s="49"/>
      <c r="U11" s="49"/>
      <c r="V11" s="49"/>
      <c r="W11" s="48"/>
      <c r="X11" s="47"/>
      <c r="Y11" s="49"/>
      <c r="Z11" s="59"/>
      <c r="AA11" s="59"/>
      <c r="AB11" s="60"/>
      <c r="AC11" s="30">
        <f t="shared" si="2"/>
        <v>0</v>
      </c>
      <c r="AD11" s="25">
        <f t="shared" si="3"/>
        <v>0</v>
      </c>
      <c r="AE11" s="27">
        <f t="shared" si="4"/>
        <v>0</v>
      </c>
      <c r="AF11" s="35">
        <f t="shared" si="5"/>
        <v>0</v>
      </c>
      <c r="AG11" s="42"/>
      <c r="AH11" s="39" t="str">
        <f t="shared" ca="1" si="6"/>
        <v/>
      </c>
    </row>
    <row r="12" spans="1:36" ht="20.100000000000001" customHeight="1">
      <c r="A12" s="2">
        <v>5</v>
      </c>
      <c r="B12" s="44" t="str">
        <f>August!B12</f>
        <v>Name 5</v>
      </c>
      <c r="C12" s="45" t="str">
        <f>August!C12</f>
        <v>Vorname 5</v>
      </c>
      <c r="D12" s="47"/>
      <c r="E12" s="49"/>
      <c r="F12" s="49"/>
      <c r="G12" s="49"/>
      <c r="H12" s="48"/>
      <c r="I12" s="47"/>
      <c r="J12" s="49"/>
      <c r="K12" s="49"/>
      <c r="L12" s="49"/>
      <c r="M12" s="48"/>
      <c r="N12" s="47"/>
      <c r="O12" s="49"/>
      <c r="P12" s="49"/>
      <c r="Q12" s="49"/>
      <c r="R12" s="48"/>
      <c r="S12" s="47"/>
      <c r="T12" s="49"/>
      <c r="U12" s="49"/>
      <c r="V12" s="49"/>
      <c r="W12" s="48"/>
      <c r="X12" s="47"/>
      <c r="Y12" s="49"/>
      <c r="Z12" s="59"/>
      <c r="AA12" s="59"/>
      <c r="AB12" s="60"/>
      <c r="AC12" s="30">
        <f t="shared" si="2"/>
        <v>0</v>
      </c>
      <c r="AD12" s="25">
        <f t="shared" si="3"/>
        <v>0</v>
      </c>
      <c r="AE12" s="27">
        <f t="shared" si="4"/>
        <v>0</v>
      </c>
      <c r="AF12" s="35">
        <f t="shared" si="5"/>
        <v>0</v>
      </c>
      <c r="AG12" s="42"/>
      <c r="AH12" s="39" t="str">
        <f t="shared" ca="1" si="6"/>
        <v/>
      </c>
    </row>
    <row r="13" spans="1:36" ht="20.100000000000001" customHeight="1">
      <c r="A13" s="2">
        <v>6</v>
      </c>
      <c r="B13" s="44" t="str">
        <f>August!B13</f>
        <v>Name 6</v>
      </c>
      <c r="C13" s="45" t="str">
        <f>August!C13</f>
        <v>Vorname 6</v>
      </c>
      <c r="D13" s="47"/>
      <c r="E13" s="49"/>
      <c r="F13" s="49"/>
      <c r="G13" s="49"/>
      <c r="H13" s="48"/>
      <c r="I13" s="47"/>
      <c r="J13" s="49"/>
      <c r="K13" s="49"/>
      <c r="L13" s="49"/>
      <c r="M13" s="48"/>
      <c r="N13" s="47"/>
      <c r="O13" s="49"/>
      <c r="P13" s="49"/>
      <c r="Q13" s="49"/>
      <c r="R13" s="48"/>
      <c r="S13" s="47"/>
      <c r="T13" s="49"/>
      <c r="U13" s="49"/>
      <c r="V13" s="49"/>
      <c r="W13" s="48"/>
      <c r="X13" s="47"/>
      <c r="Y13" s="49"/>
      <c r="Z13" s="59"/>
      <c r="AA13" s="59"/>
      <c r="AB13" s="60"/>
      <c r="AC13" s="30">
        <f t="shared" si="2"/>
        <v>0</v>
      </c>
      <c r="AD13" s="25">
        <f t="shared" si="3"/>
        <v>0</v>
      </c>
      <c r="AE13" s="27">
        <f t="shared" si="4"/>
        <v>0</v>
      </c>
      <c r="AF13" s="35">
        <f t="shared" si="5"/>
        <v>0</v>
      </c>
      <c r="AG13" s="42"/>
      <c r="AH13" s="39" t="str">
        <f t="shared" ca="1" si="6"/>
        <v/>
      </c>
    </row>
    <row r="14" spans="1:36" ht="20.100000000000001" customHeight="1">
      <c r="A14" s="2">
        <v>7</v>
      </c>
      <c r="B14" s="44" t="str">
        <f>August!B14</f>
        <v>Name 7</v>
      </c>
      <c r="C14" s="45" t="str">
        <f>August!C14</f>
        <v>Vorname 7</v>
      </c>
      <c r="D14" s="47"/>
      <c r="E14" s="49"/>
      <c r="F14" s="49"/>
      <c r="G14" s="49"/>
      <c r="H14" s="48"/>
      <c r="I14" s="47"/>
      <c r="J14" s="49"/>
      <c r="K14" s="49"/>
      <c r="L14" s="49"/>
      <c r="M14" s="48"/>
      <c r="N14" s="47"/>
      <c r="O14" s="49"/>
      <c r="P14" s="49"/>
      <c r="Q14" s="49"/>
      <c r="R14" s="48"/>
      <c r="S14" s="47"/>
      <c r="T14" s="49"/>
      <c r="U14" s="49"/>
      <c r="V14" s="49"/>
      <c r="W14" s="48"/>
      <c r="X14" s="47"/>
      <c r="Y14" s="49"/>
      <c r="Z14" s="59"/>
      <c r="AA14" s="59"/>
      <c r="AB14" s="60"/>
      <c r="AC14" s="30">
        <f t="shared" si="2"/>
        <v>0</v>
      </c>
      <c r="AD14" s="25">
        <f t="shared" si="3"/>
        <v>0</v>
      </c>
      <c r="AE14" s="27">
        <f t="shared" si="4"/>
        <v>0</v>
      </c>
      <c r="AF14" s="35">
        <f t="shared" si="5"/>
        <v>0</v>
      </c>
      <c r="AG14" s="42"/>
      <c r="AH14" s="39" t="str">
        <f t="shared" ca="1" si="6"/>
        <v/>
      </c>
    </row>
    <row r="15" spans="1:36" ht="20.100000000000001" customHeight="1">
      <c r="A15" s="2">
        <v>8</v>
      </c>
      <c r="B15" s="44" t="str">
        <f>August!B15</f>
        <v>Name 8</v>
      </c>
      <c r="C15" s="45" t="str">
        <f>August!C15</f>
        <v>Vorname 8</v>
      </c>
      <c r="D15" s="47"/>
      <c r="E15" s="49"/>
      <c r="F15" s="49"/>
      <c r="G15" s="49"/>
      <c r="H15" s="48"/>
      <c r="I15" s="47"/>
      <c r="J15" s="49"/>
      <c r="K15" s="49"/>
      <c r="L15" s="49"/>
      <c r="M15" s="48"/>
      <c r="N15" s="47"/>
      <c r="O15" s="49"/>
      <c r="P15" s="49"/>
      <c r="Q15" s="49"/>
      <c r="R15" s="48"/>
      <c r="S15" s="47"/>
      <c r="T15" s="49"/>
      <c r="U15" s="49"/>
      <c r="V15" s="49"/>
      <c r="W15" s="48"/>
      <c r="X15" s="47"/>
      <c r="Y15" s="49"/>
      <c r="Z15" s="59"/>
      <c r="AA15" s="59"/>
      <c r="AB15" s="60"/>
      <c r="AC15" s="30">
        <f t="shared" si="2"/>
        <v>0</v>
      </c>
      <c r="AD15" s="25">
        <f t="shared" si="3"/>
        <v>0</v>
      </c>
      <c r="AE15" s="27">
        <f t="shared" si="4"/>
        <v>0</v>
      </c>
      <c r="AF15" s="35">
        <f t="shared" si="5"/>
        <v>0</v>
      </c>
      <c r="AG15" s="42"/>
      <c r="AH15" s="39" t="str">
        <f t="shared" ca="1" si="6"/>
        <v/>
      </c>
    </row>
    <row r="16" spans="1:36" ht="20.100000000000001" customHeight="1">
      <c r="A16" s="2">
        <v>9</v>
      </c>
      <c r="B16" s="44" t="str">
        <f>August!B16</f>
        <v>Name 9</v>
      </c>
      <c r="C16" s="45" t="str">
        <f>August!C16</f>
        <v>Vorname 9</v>
      </c>
      <c r="D16" s="47"/>
      <c r="E16" s="49"/>
      <c r="F16" s="49"/>
      <c r="G16" s="49"/>
      <c r="H16" s="48"/>
      <c r="I16" s="47"/>
      <c r="J16" s="49"/>
      <c r="K16" s="49"/>
      <c r="L16" s="49"/>
      <c r="M16" s="48"/>
      <c r="N16" s="47"/>
      <c r="O16" s="49"/>
      <c r="P16" s="49"/>
      <c r="Q16" s="49"/>
      <c r="R16" s="48"/>
      <c r="S16" s="47"/>
      <c r="T16" s="49"/>
      <c r="U16" s="49"/>
      <c r="V16" s="49"/>
      <c r="W16" s="48"/>
      <c r="X16" s="47"/>
      <c r="Y16" s="49"/>
      <c r="Z16" s="59"/>
      <c r="AA16" s="59"/>
      <c r="AB16" s="60"/>
      <c r="AC16" s="30">
        <f t="shared" si="2"/>
        <v>0</v>
      </c>
      <c r="AD16" s="25">
        <f t="shared" si="3"/>
        <v>0</v>
      </c>
      <c r="AE16" s="27">
        <f t="shared" si="4"/>
        <v>0</v>
      </c>
      <c r="AF16" s="35">
        <f t="shared" si="5"/>
        <v>0</v>
      </c>
      <c r="AG16" s="42"/>
      <c r="AH16" s="39" t="str">
        <f t="shared" ca="1" si="6"/>
        <v/>
      </c>
    </row>
    <row r="17" spans="1:34" ht="20.100000000000001" customHeight="1">
      <c r="A17" s="2">
        <v>10</v>
      </c>
      <c r="B17" s="44" t="str">
        <f>August!B17</f>
        <v>Name 10</v>
      </c>
      <c r="C17" s="45" t="str">
        <f>August!C17</f>
        <v>Vorname 10</v>
      </c>
      <c r="D17" s="47"/>
      <c r="E17" s="49"/>
      <c r="F17" s="49"/>
      <c r="G17" s="49"/>
      <c r="H17" s="48"/>
      <c r="I17" s="47"/>
      <c r="J17" s="49"/>
      <c r="K17" s="49"/>
      <c r="L17" s="49"/>
      <c r="M17" s="48"/>
      <c r="N17" s="47"/>
      <c r="O17" s="49"/>
      <c r="P17" s="49"/>
      <c r="Q17" s="49"/>
      <c r="R17" s="48"/>
      <c r="S17" s="47"/>
      <c r="T17" s="49"/>
      <c r="U17" s="49"/>
      <c r="V17" s="49"/>
      <c r="W17" s="48"/>
      <c r="X17" s="47"/>
      <c r="Y17" s="49"/>
      <c r="Z17" s="59"/>
      <c r="AA17" s="59"/>
      <c r="AB17" s="60"/>
      <c r="AC17" s="30">
        <f t="shared" si="2"/>
        <v>0</v>
      </c>
      <c r="AD17" s="25">
        <f t="shared" si="3"/>
        <v>0</v>
      </c>
      <c r="AE17" s="27">
        <f t="shared" si="4"/>
        <v>0</v>
      </c>
      <c r="AF17" s="35">
        <f t="shared" si="5"/>
        <v>0</v>
      </c>
      <c r="AG17" s="42"/>
      <c r="AH17" s="39" t="str">
        <f t="shared" ca="1" si="6"/>
        <v/>
      </c>
    </row>
    <row r="18" spans="1:34" ht="20.100000000000001" customHeight="1">
      <c r="A18" s="2">
        <v>11</v>
      </c>
      <c r="B18" s="44" t="str">
        <f>August!B18</f>
        <v>Name 11</v>
      </c>
      <c r="C18" s="45" t="str">
        <f>August!C18</f>
        <v>Vorname 11</v>
      </c>
      <c r="D18" s="47"/>
      <c r="E18" s="49"/>
      <c r="F18" s="49"/>
      <c r="G18" s="49"/>
      <c r="H18" s="48"/>
      <c r="I18" s="47"/>
      <c r="J18" s="49"/>
      <c r="K18" s="49"/>
      <c r="L18" s="49"/>
      <c r="M18" s="48"/>
      <c r="N18" s="47"/>
      <c r="O18" s="49"/>
      <c r="P18" s="49"/>
      <c r="Q18" s="49"/>
      <c r="R18" s="48"/>
      <c r="S18" s="47"/>
      <c r="T18" s="49"/>
      <c r="U18" s="49"/>
      <c r="V18" s="49"/>
      <c r="W18" s="48"/>
      <c r="X18" s="47"/>
      <c r="Y18" s="49"/>
      <c r="Z18" s="59"/>
      <c r="AA18" s="59"/>
      <c r="AB18" s="60"/>
      <c r="AC18" s="30">
        <f t="shared" si="2"/>
        <v>0</v>
      </c>
      <c r="AD18" s="25">
        <f t="shared" si="3"/>
        <v>0</v>
      </c>
      <c r="AE18" s="27">
        <f t="shared" si="4"/>
        <v>0</v>
      </c>
      <c r="AF18" s="35">
        <f t="shared" si="5"/>
        <v>0</v>
      </c>
      <c r="AG18" s="42"/>
      <c r="AH18" s="39" t="str">
        <f t="shared" ca="1" si="6"/>
        <v/>
      </c>
    </row>
    <row r="19" spans="1:34" ht="20.100000000000001" customHeight="1">
      <c r="A19" s="2">
        <v>12</v>
      </c>
      <c r="B19" s="44" t="str">
        <f>August!B19</f>
        <v>Name 12</v>
      </c>
      <c r="C19" s="45" t="str">
        <f>August!C19</f>
        <v>Vorname 12</v>
      </c>
      <c r="D19" s="47"/>
      <c r="E19" s="49"/>
      <c r="F19" s="49"/>
      <c r="G19" s="49"/>
      <c r="H19" s="48"/>
      <c r="I19" s="47"/>
      <c r="J19" s="49"/>
      <c r="K19" s="49"/>
      <c r="L19" s="49"/>
      <c r="M19" s="48"/>
      <c r="N19" s="47"/>
      <c r="O19" s="49"/>
      <c r="P19" s="49"/>
      <c r="Q19" s="49"/>
      <c r="R19" s="48"/>
      <c r="S19" s="47"/>
      <c r="T19" s="49"/>
      <c r="U19" s="49"/>
      <c r="V19" s="49"/>
      <c r="W19" s="48"/>
      <c r="X19" s="47"/>
      <c r="Y19" s="49"/>
      <c r="Z19" s="59"/>
      <c r="AA19" s="59"/>
      <c r="AB19" s="60"/>
      <c r="AC19" s="30">
        <f t="shared" si="2"/>
        <v>0</v>
      </c>
      <c r="AD19" s="25">
        <f t="shared" si="3"/>
        <v>0</v>
      </c>
      <c r="AE19" s="27">
        <f t="shared" si="4"/>
        <v>0</v>
      </c>
      <c r="AF19" s="35">
        <f t="shared" si="5"/>
        <v>0</v>
      </c>
      <c r="AG19" s="42"/>
      <c r="AH19" s="39" t="str">
        <f t="shared" ca="1" si="6"/>
        <v/>
      </c>
    </row>
    <row r="20" spans="1:34" ht="20.100000000000001" customHeight="1">
      <c r="A20" s="2">
        <v>13</v>
      </c>
      <c r="B20" s="44" t="str">
        <f>August!B20</f>
        <v>Name 13</v>
      </c>
      <c r="C20" s="45" t="str">
        <f>August!C20</f>
        <v>Vorname 13</v>
      </c>
      <c r="D20" s="47"/>
      <c r="E20" s="49"/>
      <c r="F20" s="49"/>
      <c r="G20" s="49"/>
      <c r="H20" s="48"/>
      <c r="I20" s="47"/>
      <c r="J20" s="49"/>
      <c r="K20" s="49"/>
      <c r="L20" s="49"/>
      <c r="M20" s="48"/>
      <c r="N20" s="47"/>
      <c r="O20" s="49"/>
      <c r="P20" s="49"/>
      <c r="Q20" s="49"/>
      <c r="R20" s="48"/>
      <c r="S20" s="47"/>
      <c r="T20" s="49"/>
      <c r="U20" s="49"/>
      <c r="V20" s="49"/>
      <c r="W20" s="48"/>
      <c r="X20" s="47"/>
      <c r="Y20" s="49"/>
      <c r="Z20" s="59"/>
      <c r="AA20" s="59"/>
      <c r="AB20" s="60"/>
      <c r="AC20" s="30">
        <f t="shared" si="2"/>
        <v>0</v>
      </c>
      <c r="AD20" s="25">
        <f t="shared" si="3"/>
        <v>0</v>
      </c>
      <c r="AE20" s="27">
        <f t="shared" si="4"/>
        <v>0</v>
      </c>
      <c r="AF20" s="35">
        <f t="shared" si="5"/>
        <v>0</v>
      </c>
      <c r="AG20" s="42"/>
      <c r="AH20" s="39" t="str">
        <f t="shared" ca="1" si="6"/>
        <v/>
      </c>
    </row>
    <row r="21" spans="1:34" ht="20.100000000000001" customHeight="1">
      <c r="A21" s="2">
        <v>14</v>
      </c>
      <c r="B21" s="44" t="str">
        <f>August!B21</f>
        <v>Name 14</v>
      </c>
      <c r="C21" s="45" t="str">
        <f>August!C21</f>
        <v>Vorname 14</v>
      </c>
      <c r="D21" s="47"/>
      <c r="E21" s="49"/>
      <c r="F21" s="49"/>
      <c r="G21" s="49"/>
      <c r="H21" s="48"/>
      <c r="I21" s="47"/>
      <c r="J21" s="49"/>
      <c r="K21" s="49"/>
      <c r="L21" s="49"/>
      <c r="M21" s="48"/>
      <c r="N21" s="47"/>
      <c r="O21" s="49"/>
      <c r="P21" s="49"/>
      <c r="Q21" s="49"/>
      <c r="R21" s="48"/>
      <c r="S21" s="47"/>
      <c r="T21" s="49"/>
      <c r="U21" s="49"/>
      <c r="V21" s="49"/>
      <c r="W21" s="48"/>
      <c r="X21" s="47"/>
      <c r="Y21" s="49"/>
      <c r="Z21" s="59"/>
      <c r="AA21" s="59"/>
      <c r="AB21" s="60"/>
      <c r="AC21" s="30">
        <f t="shared" si="2"/>
        <v>0</v>
      </c>
      <c r="AD21" s="25">
        <f t="shared" si="3"/>
        <v>0</v>
      </c>
      <c r="AE21" s="27">
        <f t="shared" si="4"/>
        <v>0</v>
      </c>
      <c r="AF21" s="35">
        <f t="shared" si="5"/>
        <v>0</v>
      </c>
      <c r="AG21" s="42"/>
      <c r="AH21" s="39" t="str">
        <f t="shared" ca="1" si="6"/>
        <v/>
      </c>
    </row>
    <row r="22" spans="1:34" ht="20.100000000000001" customHeight="1">
      <c r="A22" s="2">
        <v>15</v>
      </c>
      <c r="B22" s="44" t="str">
        <f>August!B22</f>
        <v>Name 15</v>
      </c>
      <c r="C22" s="45" t="str">
        <f>August!C22</f>
        <v>Vorname 15</v>
      </c>
      <c r="D22" s="47"/>
      <c r="E22" s="49"/>
      <c r="F22" s="49"/>
      <c r="G22" s="49"/>
      <c r="H22" s="48"/>
      <c r="I22" s="47"/>
      <c r="J22" s="49"/>
      <c r="K22" s="49"/>
      <c r="L22" s="49"/>
      <c r="M22" s="48"/>
      <c r="N22" s="47"/>
      <c r="O22" s="49"/>
      <c r="P22" s="49"/>
      <c r="Q22" s="49"/>
      <c r="R22" s="48"/>
      <c r="S22" s="47"/>
      <c r="T22" s="49"/>
      <c r="U22" s="49"/>
      <c r="V22" s="49"/>
      <c r="W22" s="48"/>
      <c r="X22" s="47"/>
      <c r="Y22" s="49"/>
      <c r="Z22" s="59"/>
      <c r="AA22" s="59"/>
      <c r="AB22" s="60"/>
      <c r="AC22" s="30">
        <f t="shared" si="2"/>
        <v>0</v>
      </c>
      <c r="AD22" s="25">
        <f t="shared" si="3"/>
        <v>0</v>
      </c>
      <c r="AE22" s="27">
        <f t="shared" si="4"/>
        <v>0</v>
      </c>
      <c r="AF22" s="35">
        <f t="shared" si="5"/>
        <v>0</v>
      </c>
      <c r="AG22" s="42"/>
      <c r="AH22" s="39" t="str">
        <f t="shared" ca="1" si="6"/>
        <v/>
      </c>
    </row>
    <row r="23" spans="1:34" ht="20.100000000000001" customHeight="1">
      <c r="A23" s="2">
        <v>16</v>
      </c>
      <c r="B23" s="44" t="str">
        <f>August!B23</f>
        <v>Name 16</v>
      </c>
      <c r="C23" s="45" t="str">
        <f>August!C23</f>
        <v>Vorname 16</v>
      </c>
      <c r="D23" s="47"/>
      <c r="E23" s="49"/>
      <c r="F23" s="49"/>
      <c r="G23" s="49"/>
      <c r="H23" s="48"/>
      <c r="I23" s="47"/>
      <c r="J23" s="49"/>
      <c r="K23" s="49"/>
      <c r="L23" s="49"/>
      <c r="M23" s="48"/>
      <c r="N23" s="47"/>
      <c r="O23" s="49"/>
      <c r="P23" s="49"/>
      <c r="Q23" s="49"/>
      <c r="R23" s="48"/>
      <c r="S23" s="47"/>
      <c r="T23" s="49"/>
      <c r="U23" s="49"/>
      <c r="V23" s="49"/>
      <c r="W23" s="48"/>
      <c r="X23" s="47"/>
      <c r="Y23" s="49"/>
      <c r="Z23" s="59"/>
      <c r="AA23" s="59"/>
      <c r="AB23" s="60"/>
      <c r="AC23" s="30">
        <f t="shared" si="2"/>
        <v>0</v>
      </c>
      <c r="AD23" s="25">
        <f t="shared" si="3"/>
        <v>0</v>
      </c>
      <c r="AE23" s="27">
        <f t="shared" si="4"/>
        <v>0</v>
      </c>
      <c r="AF23" s="35">
        <f t="shared" si="5"/>
        <v>0</v>
      </c>
      <c r="AG23" s="42"/>
      <c r="AH23" s="39" t="str">
        <f t="shared" ca="1" si="6"/>
        <v/>
      </c>
    </row>
    <row r="24" spans="1:34" ht="20.100000000000001" customHeight="1">
      <c r="A24" s="2">
        <v>17</v>
      </c>
      <c r="B24" s="44" t="str">
        <f>August!B24</f>
        <v>Name 17</v>
      </c>
      <c r="C24" s="45" t="str">
        <f>August!C24</f>
        <v>Vorname 17</v>
      </c>
      <c r="D24" s="47"/>
      <c r="E24" s="49"/>
      <c r="F24" s="49"/>
      <c r="G24" s="49"/>
      <c r="H24" s="48"/>
      <c r="I24" s="47"/>
      <c r="J24" s="49"/>
      <c r="K24" s="49"/>
      <c r="L24" s="49"/>
      <c r="M24" s="48"/>
      <c r="N24" s="47"/>
      <c r="O24" s="49"/>
      <c r="P24" s="49"/>
      <c r="Q24" s="49"/>
      <c r="R24" s="48"/>
      <c r="S24" s="47"/>
      <c r="T24" s="49"/>
      <c r="U24" s="49"/>
      <c r="V24" s="49"/>
      <c r="W24" s="48"/>
      <c r="X24" s="47"/>
      <c r="Y24" s="49"/>
      <c r="Z24" s="59"/>
      <c r="AA24" s="59"/>
      <c r="AB24" s="60"/>
      <c r="AC24" s="30">
        <f t="shared" si="2"/>
        <v>0</v>
      </c>
      <c r="AD24" s="25">
        <f t="shared" si="3"/>
        <v>0</v>
      </c>
      <c r="AE24" s="27">
        <f t="shared" si="4"/>
        <v>0</v>
      </c>
      <c r="AF24" s="35">
        <f t="shared" si="5"/>
        <v>0</v>
      </c>
      <c r="AG24" s="42"/>
      <c r="AH24" s="39" t="str">
        <f t="shared" ca="1" si="6"/>
        <v/>
      </c>
    </row>
    <row r="25" spans="1:34" ht="20.100000000000001" customHeight="1">
      <c r="A25" s="2">
        <v>18</v>
      </c>
      <c r="B25" s="44" t="str">
        <f>August!B25</f>
        <v>Name 18</v>
      </c>
      <c r="C25" s="45" t="str">
        <f>August!C25</f>
        <v>Vorname 18</v>
      </c>
      <c r="D25" s="47"/>
      <c r="E25" s="49"/>
      <c r="F25" s="49"/>
      <c r="G25" s="49"/>
      <c r="H25" s="48"/>
      <c r="I25" s="47"/>
      <c r="J25" s="49"/>
      <c r="K25" s="49"/>
      <c r="L25" s="49"/>
      <c r="M25" s="48"/>
      <c r="N25" s="47"/>
      <c r="O25" s="49"/>
      <c r="P25" s="49"/>
      <c r="Q25" s="49"/>
      <c r="R25" s="48"/>
      <c r="S25" s="47"/>
      <c r="T25" s="49"/>
      <c r="U25" s="49"/>
      <c r="V25" s="49"/>
      <c r="W25" s="48"/>
      <c r="X25" s="47"/>
      <c r="Y25" s="49"/>
      <c r="Z25" s="59"/>
      <c r="AA25" s="59"/>
      <c r="AB25" s="60"/>
      <c r="AC25" s="30">
        <f t="shared" si="2"/>
        <v>0</v>
      </c>
      <c r="AD25" s="25">
        <f t="shared" si="3"/>
        <v>0</v>
      </c>
      <c r="AE25" s="27">
        <f t="shared" si="4"/>
        <v>0</v>
      </c>
      <c r="AF25" s="35">
        <f t="shared" si="5"/>
        <v>0</v>
      </c>
      <c r="AG25" s="42"/>
      <c r="AH25" s="39" t="str">
        <f t="shared" ca="1" si="6"/>
        <v/>
      </c>
    </row>
    <row r="26" spans="1:34" ht="20.100000000000001" customHeight="1">
      <c r="A26" s="2">
        <v>19</v>
      </c>
      <c r="B26" s="44" t="str">
        <f>August!B26</f>
        <v>Name 19</v>
      </c>
      <c r="C26" s="45" t="str">
        <f>August!C26</f>
        <v>Vorname 19</v>
      </c>
      <c r="D26" s="47"/>
      <c r="E26" s="49"/>
      <c r="F26" s="49"/>
      <c r="G26" s="49"/>
      <c r="H26" s="48"/>
      <c r="I26" s="47"/>
      <c r="J26" s="49"/>
      <c r="K26" s="49"/>
      <c r="L26" s="49"/>
      <c r="M26" s="48"/>
      <c r="N26" s="47"/>
      <c r="O26" s="49"/>
      <c r="P26" s="49"/>
      <c r="Q26" s="49"/>
      <c r="R26" s="48"/>
      <c r="S26" s="47"/>
      <c r="T26" s="49"/>
      <c r="U26" s="49"/>
      <c r="V26" s="49"/>
      <c r="W26" s="48"/>
      <c r="X26" s="47"/>
      <c r="Y26" s="49"/>
      <c r="Z26" s="59"/>
      <c r="AA26" s="59"/>
      <c r="AB26" s="60"/>
      <c r="AC26" s="30">
        <f t="shared" si="2"/>
        <v>0</v>
      </c>
      <c r="AD26" s="25">
        <f t="shared" si="3"/>
        <v>0</v>
      </c>
      <c r="AE26" s="27">
        <f t="shared" si="4"/>
        <v>0</v>
      </c>
      <c r="AF26" s="35">
        <f t="shared" si="5"/>
        <v>0</v>
      </c>
      <c r="AG26" s="42"/>
      <c r="AH26" s="39" t="str">
        <f t="shared" ca="1" si="6"/>
        <v/>
      </c>
    </row>
    <row r="27" spans="1:34" ht="20.100000000000001" customHeight="1" thickBot="1">
      <c r="A27" s="2">
        <v>20</v>
      </c>
      <c r="B27" s="44" t="str">
        <f>August!B27</f>
        <v>Name 20</v>
      </c>
      <c r="C27" s="45" t="str">
        <f>August!C27</f>
        <v>Vorname 20</v>
      </c>
      <c r="D27" s="50"/>
      <c r="E27" s="52"/>
      <c r="F27" s="52"/>
      <c r="G27" s="52"/>
      <c r="H27" s="51"/>
      <c r="I27" s="50"/>
      <c r="J27" s="52"/>
      <c r="K27" s="52"/>
      <c r="L27" s="52"/>
      <c r="M27" s="51"/>
      <c r="N27" s="50"/>
      <c r="O27" s="52"/>
      <c r="P27" s="52"/>
      <c r="Q27" s="52"/>
      <c r="R27" s="51"/>
      <c r="S27" s="50"/>
      <c r="T27" s="52"/>
      <c r="U27" s="52"/>
      <c r="V27" s="52"/>
      <c r="W27" s="51"/>
      <c r="X27" s="50"/>
      <c r="Y27" s="52"/>
      <c r="Z27" s="61"/>
      <c r="AA27" s="61"/>
      <c r="AB27" s="62"/>
      <c r="AC27" s="31">
        <f t="shared" si="2"/>
        <v>0</v>
      </c>
      <c r="AD27" s="32">
        <f t="shared" si="3"/>
        <v>0</v>
      </c>
      <c r="AE27" s="33">
        <f t="shared" si="4"/>
        <v>0</v>
      </c>
      <c r="AF27" s="36">
        <f t="shared" si="5"/>
        <v>0</v>
      </c>
      <c r="AG27" s="43"/>
      <c r="AH27" s="40" t="str">
        <f t="shared" ca="1" si="6"/>
        <v/>
      </c>
    </row>
    <row r="28" spans="1:34" ht="20.100000000000001" customHeight="1">
      <c r="B28" s="101" t="s">
        <v>9</v>
      </c>
      <c r="C28" s="102"/>
      <c r="D28" s="15">
        <f t="shared" ref="D28:AB28" si="7">COUNTIF(D8:D27,"X")</f>
        <v>0</v>
      </c>
      <c r="E28" s="16">
        <f t="shared" si="7"/>
        <v>0</v>
      </c>
      <c r="F28" s="16">
        <f t="shared" si="7"/>
        <v>0</v>
      </c>
      <c r="G28" s="16">
        <f t="shared" si="7"/>
        <v>0</v>
      </c>
      <c r="H28" s="17">
        <f t="shared" si="7"/>
        <v>0</v>
      </c>
      <c r="I28" s="15">
        <f t="shared" si="7"/>
        <v>0</v>
      </c>
      <c r="J28" s="16">
        <f t="shared" si="7"/>
        <v>0</v>
      </c>
      <c r="K28" s="16">
        <f t="shared" si="7"/>
        <v>0</v>
      </c>
      <c r="L28" s="16">
        <f t="shared" si="7"/>
        <v>0</v>
      </c>
      <c r="M28" s="17">
        <f t="shared" si="7"/>
        <v>0</v>
      </c>
      <c r="N28" s="15">
        <f t="shared" si="7"/>
        <v>0</v>
      </c>
      <c r="O28" s="16">
        <f t="shared" si="7"/>
        <v>0</v>
      </c>
      <c r="P28" s="16">
        <f t="shared" si="7"/>
        <v>0</v>
      </c>
      <c r="Q28" s="16">
        <f t="shared" si="7"/>
        <v>0</v>
      </c>
      <c r="R28" s="17">
        <f t="shared" si="7"/>
        <v>0</v>
      </c>
      <c r="S28" s="15">
        <f t="shared" si="7"/>
        <v>0</v>
      </c>
      <c r="T28" s="16">
        <f t="shared" si="7"/>
        <v>0</v>
      </c>
      <c r="U28" s="16">
        <f t="shared" si="7"/>
        <v>0</v>
      </c>
      <c r="V28" s="16">
        <f t="shared" si="7"/>
        <v>0</v>
      </c>
      <c r="W28" s="17">
        <f t="shared" si="7"/>
        <v>0</v>
      </c>
      <c r="X28" s="15">
        <f t="shared" si="7"/>
        <v>0</v>
      </c>
      <c r="Y28" s="16">
        <f t="shared" si="7"/>
        <v>0</v>
      </c>
      <c r="Z28" s="16">
        <f t="shared" si="7"/>
        <v>0</v>
      </c>
      <c r="AA28" s="16">
        <f t="shared" si="7"/>
        <v>0</v>
      </c>
      <c r="AB28" s="17">
        <f t="shared" si="7"/>
        <v>0</v>
      </c>
      <c r="AC28" s="83"/>
      <c r="AD28" s="84"/>
      <c r="AE28" s="84"/>
      <c r="AF28" s="84"/>
      <c r="AG28" s="85"/>
      <c r="AH28" s="86"/>
    </row>
    <row r="29" spans="1:34" ht="20.100000000000001" customHeight="1">
      <c r="B29" s="91" t="s">
        <v>4</v>
      </c>
      <c r="C29" s="92"/>
      <c r="D29" s="18">
        <f t="shared" ref="D29:AB29" si="8">COUNTIF(D8:D27,"e")</f>
        <v>0</v>
      </c>
      <c r="E29" s="4">
        <f t="shared" si="8"/>
        <v>0</v>
      </c>
      <c r="F29" s="4">
        <f t="shared" si="8"/>
        <v>0</v>
      </c>
      <c r="G29" s="4">
        <f t="shared" si="8"/>
        <v>0</v>
      </c>
      <c r="H29" s="19">
        <f t="shared" si="8"/>
        <v>0</v>
      </c>
      <c r="I29" s="18">
        <f t="shared" si="8"/>
        <v>0</v>
      </c>
      <c r="J29" s="4">
        <f t="shared" si="8"/>
        <v>0</v>
      </c>
      <c r="K29" s="4">
        <f t="shared" si="8"/>
        <v>0</v>
      </c>
      <c r="L29" s="4">
        <f t="shared" si="8"/>
        <v>0</v>
      </c>
      <c r="M29" s="19">
        <f t="shared" si="8"/>
        <v>0</v>
      </c>
      <c r="N29" s="18">
        <f t="shared" si="8"/>
        <v>0</v>
      </c>
      <c r="O29" s="4">
        <f t="shared" si="8"/>
        <v>0</v>
      </c>
      <c r="P29" s="4">
        <f t="shared" si="8"/>
        <v>0</v>
      </c>
      <c r="Q29" s="4">
        <f t="shared" si="8"/>
        <v>0</v>
      </c>
      <c r="R29" s="19">
        <f t="shared" si="8"/>
        <v>0</v>
      </c>
      <c r="S29" s="18">
        <f t="shared" si="8"/>
        <v>0</v>
      </c>
      <c r="T29" s="4">
        <f t="shared" si="8"/>
        <v>0</v>
      </c>
      <c r="U29" s="4">
        <f t="shared" si="8"/>
        <v>0</v>
      </c>
      <c r="V29" s="4">
        <f t="shared" si="8"/>
        <v>0</v>
      </c>
      <c r="W29" s="19">
        <f t="shared" si="8"/>
        <v>0</v>
      </c>
      <c r="X29" s="18">
        <f t="shared" si="8"/>
        <v>0</v>
      </c>
      <c r="Y29" s="4">
        <f t="shared" si="8"/>
        <v>0</v>
      </c>
      <c r="Z29" s="4">
        <f t="shared" si="8"/>
        <v>0</v>
      </c>
      <c r="AA29" s="4">
        <f t="shared" si="8"/>
        <v>0</v>
      </c>
      <c r="AB29" s="19">
        <f t="shared" si="8"/>
        <v>0</v>
      </c>
      <c r="AC29" s="87"/>
      <c r="AD29" s="85"/>
      <c r="AE29" s="85"/>
      <c r="AF29" s="85"/>
      <c r="AG29" s="85"/>
      <c r="AH29" s="86"/>
    </row>
    <row r="30" spans="1:34" ht="20.100000000000001" customHeight="1">
      <c r="B30" s="93" t="s">
        <v>10</v>
      </c>
      <c r="C30" s="94"/>
      <c r="D30" s="20">
        <f t="shared" ref="D30:AB30" si="9">COUNTIF(D8:D27,"k")</f>
        <v>0</v>
      </c>
      <c r="E30" s="5">
        <f t="shared" si="9"/>
        <v>0</v>
      </c>
      <c r="F30" s="5">
        <f t="shared" si="9"/>
        <v>0</v>
      </c>
      <c r="G30" s="5">
        <f t="shared" si="9"/>
        <v>0</v>
      </c>
      <c r="H30" s="21">
        <f t="shared" si="9"/>
        <v>0</v>
      </c>
      <c r="I30" s="20">
        <f t="shared" si="9"/>
        <v>0</v>
      </c>
      <c r="J30" s="5">
        <f t="shared" si="9"/>
        <v>0</v>
      </c>
      <c r="K30" s="5">
        <f t="shared" si="9"/>
        <v>0</v>
      </c>
      <c r="L30" s="5">
        <f t="shared" si="9"/>
        <v>0</v>
      </c>
      <c r="M30" s="21">
        <f t="shared" si="9"/>
        <v>0</v>
      </c>
      <c r="N30" s="20">
        <f t="shared" si="9"/>
        <v>0</v>
      </c>
      <c r="O30" s="5">
        <f t="shared" si="9"/>
        <v>0</v>
      </c>
      <c r="P30" s="5">
        <f t="shared" si="9"/>
        <v>0</v>
      </c>
      <c r="Q30" s="5">
        <f t="shared" si="9"/>
        <v>0</v>
      </c>
      <c r="R30" s="21">
        <f t="shared" si="9"/>
        <v>0</v>
      </c>
      <c r="S30" s="20">
        <f t="shared" si="9"/>
        <v>0</v>
      </c>
      <c r="T30" s="5">
        <f t="shared" si="9"/>
        <v>0</v>
      </c>
      <c r="U30" s="5">
        <f t="shared" si="9"/>
        <v>0</v>
      </c>
      <c r="V30" s="5">
        <f t="shared" si="9"/>
        <v>0</v>
      </c>
      <c r="W30" s="21">
        <f t="shared" si="9"/>
        <v>0</v>
      </c>
      <c r="X30" s="20">
        <f t="shared" si="9"/>
        <v>0</v>
      </c>
      <c r="Y30" s="5">
        <f t="shared" si="9"/>
        <v>0</v>
      </c>
      <c r="Z30" s="5">
        <f t="shared" si="9"/>
        <v>0</v>
      </c>
      <c r="AA30" s="5">
        <f t="shared" si="9"/>
        <v>0</v>
      </c>
      <c r="AB30" s="21">
        <f t="shared" si="9"/>
        <v>0</v>
      </c>
      <c r="AC30" s="87"/>
      <c r="AD30" s="85"/>
      <c r="AE30" s="85"/>
      <c r="AF30" s="85"/>
      <c r="AG30" s="85"/>
      <c r="AH30" s="86"/>
    </row>
    <row r="31" spans="1:34" ht="20.100000000000001" customHeight="1" thickBot="1">
      <c r="B31" s="95" t="s">
        <v>5</v>
      </c>
      <c r="C31" s="96"/>
      <c r="D31" s="22">
        <f t="shared" ref="D31:AB31" si="10">COUNTIF(D8:D27,"u")</f>
        <v>0</v>
      </c>
      <c r="E31" s="14">
        <f t="shared" si="10"/>
        <v>0</v>
      </c>
      <c r="F31" s="14">
        <f t="shared" si="10"/>
        <v>0</v>
      </c>
      <c r="G31" s="14">
        <f t="shared" si="10"/>
        <v>0</v>
      </c>
      <c r="H31" s="23">
        <f t="shared" si="10"/>
        <v>0</v>
      </c>
      <c r="I31" s="22">
        <f t="shared" si="10"/>
        <v>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23">
        <f t="shared" si="10"/>
        <v>0</v>
      </c>
      <c r="N31" s="22">
        <f t="shared" si="10"/>
        <v>0</v>
      </c>
      <c r="O31" s="14">
        <f t="shared" si="10"/>
        <v>0</v>
      </c>
      <c r="P31" s="14">
        <f t="shared" si="10"/>
        <v>0</v>
      </c>
      <c r="Q31" s="14">
        <f t="shared" si="10"/>
        <v>0</v>
      </c>
      <c r="R31" s="23">
        <f t="shared" si="10"/>
        <v>0</v>
      </c>
      <c r="S31" s="22">
        <f t="shared" si="10"/>
        <v>0</v>
      </c>
      <c r="T31" s="14">
        <f t="shared" si="10"/>
        <v>0</v>
      </c>
      <c r="U31" s="14">
        <f t="shared" si="10"/>
        <v>0</v>
      </c>
      <c r="V31" s="14">
        <f t="shared" si="10"/>
        <v>0</v>
      </c>
      <c r="W31" s="23">
        <f t="shared" si="10"/>
        <v>0</v>
      </c>
      <c r="X31" s="22">
        <f t="shared" si="10"/>
        <v>0</v>
      </c>
      <c r="Y31" s="14">
        <f t="shared" si="10"/>
        <v>0</v>
      </c>
      <c r="Z31" s="14">
        <f t="shared" si="10"/>
        <v>0</v>
      </c>
      <c r="AA31" s="14">
        <f t="shared" si="10"/>
        <v>0</v>
      </c>
      <c r="AB31" s="23">
        <f t="shared" si="10"/>
        <v>0</v>
      </c>
      <c r="AC31" s="88"/>
      <c r="AD31" s="89"/>
      <c r="AE31" s="89"/>
      <c r="AF31" s="89"/>
      <c r="AG31" s="89"/>
      <c r="AH31" s="90"/>
    </row>
  </sheetData>
  <sheetProtection algorithmName="SHA-512" hashValue="dhuSUFU55OjfDorQ/I/auzkmpYV6oLon9HWZ46dszacXJym0fWfGZssRwMomgmq76LILif1+CYDoTvaaEUUFKw==" saltValue="tyfRqJ4dfRuTGgqADOBHJg==" spinCount="100000" sheet="1" objects="1" scenarios="1" selectLockedCells="1"/>
  <mergeCells count="21">
    <mergeCell ref="B28:C28"/>
    <mergeCell ref="AC28:AH31"/>
    <mergeCell ref="B29:C29"/>
    <mergeCell ref="B30:C30"/>
    <mergeCell ref="B31:C31"/>
    <mergeCell ref="X5:AB5"/>
    <mergeCell ref="D1:AB1"/>
    <mergeCell ref="AC1:AH1"/>
    <mergeCell ref="B3:C3"/>
    <mergeCell ref="AD3:AH3"/>
    <mergeCell ref="AC4:AC7"/>
    <mergeCell ref="AD4:AD7"/>
    <mergeCell ref="AE4:AE7"/>
    <mergeCell ref="AF4:AF7"/>
    <mergeCell ref="AG4:AG7"/>
    <mergeCell ref="AH4:AH7"/>
    <mergeCell ref="B5:C5"/>
    <mergeCell ref="D5:H5"/>
    <mergeCell ref="I5:M5"/>
    <mergeCell ref="N5:R5"/>
    <mergeCell ref="S5:W5"/>
  </mergeCells>
  <conditionalFormatting sqref="AG8:AH27 B8:AB27">
    <cfRule type="expression" dxfId="31" priority="8">
      <formula>MOD(ROW(),2)=0</formula>
    </cfRule>
  </conditionalFormatting>
  <conditionalFormatting sqref="D6:AB7">
    <cfRule type="expression" dxfId="30" priority="7">
      <formula>D$3:AB$3="x"</formula>
    </cfRule>
  </conditionalFormatting>
  <conditionalFormatting sqref="D8:AB27">
    <cfRule type="cellIs" dxfId="29" priority="3" operator="equal">
      <formula>"k"</formula>
    </cfRule>
    <cfRule type="cellIs" dxfId="28" priority="4" operator="equal">
      <formula>"u"</formula>
    </cfRule>
    <cfRule type="cellIs" dxfId="27" priority="5" operator="equal">
      <formula>"e"</formula>
    </cfRule>
    <cfRule type="cellIs" dxfId="26" priority="6" operator="equal">
      <formula>"x"</formula>
    </cfRule>
  </conditionalFormatting>
  <conditionalFormatting sqref="AG8:AH27 B8:C27">
    <cfRule type="expression" dxfId="25" priority="1">
      <formula>IF($AG8="",0,AND(DAY(TODAY())=DAY($AG8),MONTH(TODAY())=MONTH($AG8)))</formula>
    </cfRule>
    <cfRule type="expression" dxfId="24" priority="2">
      <formula>IF($AG8="",0,MONTH($AG8)=MONTH($AC$1))</formula>
    </cfRule>
  </conditionalFormatting>
  <pageMargins left="0.61" right="0.17" top="0.63" bottom="0.27" header="0.23" footer="0.17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Novembar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Novembar!Druckbereich</vt:lpstr>
      <vt:lpstr>Oktober!Druckbereich</vt:lpstr>
      <vt:lpstr>September!Druckbereich</vt:lpstr>
    </vt:vector>
  </TitlesOfParts>
  <Company>KIESEL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Memic Sejla</dc:creator>
  <cp:lastModifiedBy>Sejla Memic</cp:lastModifiedBy>
  <cp:lastPrinted>2023-02-03T10:47:39Z</cp:lastPrinted>
  <dcterms:created xsi:type="dcterms:W3CDTF">2022-12-13T12:49:24Z</dcterms:created>
  <dcterms:modified xsi:type="dcterms:W3CDTF">2023-02-04T11:45:34Z</dcterms:modified>
</cp:coreProperties>
</file>